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0" yWindow="2960" windowWidth="21520" windowHeight="11080" activeTab="2"/>
  </bookViews>
  <sheets>
    <sheet name="Data Entry" sheetId="1" r:id="rId1"/>
    <sheet name="Results" sheetId="2" r:id="rId2"/>
    <sheet name="assessment sumary" sheetId="3" r:id="rId3"/>
  </sheets>
  <definedNames>
    <definedName name="_Toc118113370" localSheetId="0">'Data Entry'!#REF!</definedName>
    <definedName name="_Toc119482962" localSheetId="0">'Data Entry'!$B$27</definedName>
    <definedName name="_Toc119482987" localSheetId="0">'Data Entry'!$B$106</definedName>
    <definedName name="_Toc119482988" localSheetId="0">'Data Entry'!#REF!</definedName>
    <definedName name="_Toc119482993" localSheetId="0">'Data Entry'!#REF!</definedName>
    <definedName name="_Toc119482994" localSheetId="0">'Data Entry'!#REF!</definedName>
    <definedName name="_Toc119482998" localSheetId="0">'Data Entry'!#REF!</definedName>
    <definedName name="_Toc164507755" localSheetId="0">'Data Entry'!$B$8</definedName>
    <definedName name="_Toc164507756" localSheetId="0">'Data Entry'!$B$11</definedName>
    <definedName name="_Toc164507757" localSheetId="0">'Data Entry'!$B$13</definedName>
    <definedName name="_Toc164507758" localSheetId="0">'Data Entry'!$B$17</definedName>
    <definedName name="_Toc164507759" localSheetId="0">'Data Entry'!$B$20</definedName>
    <definedName name="_Toc164507760" localSheetId="0">'Data Entry'!$B$21</definedName>
    <definedName name="_Toc164507761" localSheetId="0">'Data Entry'!$B$23</definedName>
    <definedName name="_Toc164507762" localSheetId="0">'Data Entry'!$B$25</definedName>
    <definedName name="_Toc164507765" localSheetId="0">'Data Entry'!$B$29</definedName>
    <definedName name="_Toc164507767" localSheetId="0">'Data Entry'!$B$34</definedName>
    <definedName name="_Toc164507768" localSheetId="0">'Data Entry'!$B$35</definedName>
    <definedName name="_Toc164507769" localSheetId="0">'Data Entry'!$B$38</definedName>
    <definedName name="_Toc164507771" localSheetId="0">'Data Entry'!$B$52</definedName>
    <definedName name="_Toc164507772" localSheetId="0">'Data Entry'!#REF!</definedName>
    <definedName name="_Toc164507773" localSheetId="0">'Data Entry'!$B$56</definedName>
    <definedName name="_Toc164507785" localSheetId="0">'Data Entry'!$B$92</definedName>
    <definedName name="_Toc164507786" localSheetId="0">'Data Entry'!$B$93</definedName>
    <definedName name="_Toc164507788" localSheetId="0">'Data Entry'!$B$101</definedName>
    <definedName name="_Toc164507789" localSheetId="0">'Data Entry'!$B$104</definedName>
    <definedName name="_Toc164507791" localSheetId="0">'Data Entry'!$B$109</definedName>
    <definedName name="_Toc164507794" localSheetId="0">'Data Entry'!$B$111</definedName>
    <definedName name="_Toc179714498" localSheetId="0">'Data Entry'!$B$96</definedName>
    <definedName name="_Toc179714506" localSheetId="0">'Data Entry'!#REF!</definedName>
    <definedName name="_Toc188850031" localSheetId="0">'Data Entry'!$B$57</definedName>
    <definedName name="_Toc188850033" localSheetId="0">'Data Entry'!$B$77</definedName>
    <definedName name="_Toc188850034" localSheetId="0">'Data Entry'!$B$67</definedName>
    <definedName name="_Toc188850035" localSheetId="0">'Data Entry'!$B$80</definedName>
    <definedName name="_Toc190585287" localSheetId="0">'Data Entry'!$B$31</definedName>
    <definedName name="_Toc190585291" localSheetId="0">'Data Entry'!$B$42</definedName>
    <definedName name="_Toc190585301" localSheetId="0">'Data Entry'!#REF!</definedName>
    <definedName name="_Toc190585302" localSheetId="0">'Data Entry'!#REF!</definedName>
    <definedName name="_Toc190585304" localSheetId="0">'Data Entry'!#REF!</definedName>
    <definedName name="Z_EA9550E2_6B9F_4D99_A34D_5DF5B79B0D21_.wvu.Cols" localSheetId="0" hidden="1">'Data Entry'!#REF!</definedName>
  </definedNames>
  <calcPr fullCalcOnLoad="1"/>
</workbook>
</file>

<file path=xl/sharedStrings.xml><?xml version="1.0" encoding="utf-8"?>
<sst xmlns="http://schemas.openxmlformats.org/spreadsheetml/2006/main" count="332" uniqueCount="308">
  <si>
    <t>7.The natural health of animals is promoted and maintained.</t>
  </si>
  <si>
    <t>Organic animal management does not use hormones to induce ovulation or birth, unless for medical reasons.</t>
  </si>
  <si>
    <t>Organic animal management systems provide a weaning period for young mammals, which is based on the natural behavior of the species.</t>
  </si>
  <si>
    <t>Organic crop production uses organic seed and planting materials unless such seed and materials are unavailable.</t>
  </si>
  <si>
    <t xml:space="preserve">4.  Pollution and degradation of the production/processing unit and surrounding environment from production/processing activities are minimized. </t>
  </si>
  <si>
    <t>5. Certain unproven, unnatural and harmful technologies are excluded from the system.</t>
  </si>
  <si>
    <t>6. Animals are treated responsibly.</t>
  </si>
  <si>
    <t>Main objectives and detailed requirements in the COROS:</t>
  </si>
  <si>
    <t>Note: The assessed standard may have additional requirements not covered in the COROS and that may even cover objectives not mentioned in the Results Sheet. In that case, the assessor should add as many lines as required to the Data Entry Sheet and create the appropriate lines and links in the Results Sheet.</t>
  </si>
  <si>
    <t xml:space="preserve">3. Synthetic inputs at all stages of the organic product chain and exposure of people and the environment to persistent, potentially harmful chemicals are avoided/minimized. </t>
  </si>
  <si>
    <r>
      <t>Social Justice</t>
    </r>
    <r>
      <rPr>
        <b/>
        <sz val="9"/>
        <rFont val="Arial"/>
        <family val="2"/>
      </rPr>
      <t xml:space="preserve"> (Note: this topic is commonly applied in private organic standards although not usually in the scope of government regulations.)</t>
    </r>
  </si>
  <si>
    <r>
      <t>Organic production and processing systems do not intentionally manufacture or use nanomaterials.</t>
    </r>
    <r>
      <rPr>
        <sz val="9"/>
        <rFont val="Arial"/>
        <family val="2"/>
      </rPr>
      <t xml:space="preserve"> (see note worksheet 2 line 76)</t>
    </r>
  </si>
  <si>
    <t>Organic soil fertility management uses only naturally occurring mineral fertilizers and only as a supplement to biologically-based fertility methods.</t>
  </si>
  <si>
    <t>Organic soil fertility management prevents pollution of the environment, including land and water, by inputs and practices.</t>
  </si>
  <si>
    <t>Organic soil fertility management does not use synthetic fertilizers or fertilizers made soluble by chemical methods, e.g. superphosphates.</t>
  </si>
  <si>
    <t>Organic guarantee systems restrict land preparation by burning vegetation.</t>
  </si>
  <si>
    <t xml:space="preserve">In cases of temporary feed shortages, organic beekeeping provides supplementary feed that is organic. </t>
  </si>
  <si>
    <t>Organic beekeeping does not clip the wings of queen bees.</t>
  </si>
  <si>
    <t>5.5.7</t>
  </si>
  <si>
    <t>5.5.8</t>
  </si>
  <si>
    <t>5.5.9</t>
  </si>
  <si>
    <t>5.5.10</t>
  </si>
  <si>
    <t>5.5.11</t>
  </si>
  <si>
    <t xml:space="preserve">Organic beekeeping management ensures that harvesting methods provide sufficient food reserves left behind for the survival of the colony during the dormancy period. </t>
  </si>
  <si>
    <t>Organic processing management identifies and minimizes risks of product contamination.</t>
  </si>
  <si>
    <r>
      <t>Organic animal management takes measures to ensure</t>
    </r>
    <r>
      <rPr>
        <sz val="11"/>
        <color indexed="57"/>
        <rFont val="Arial"/>
        <family val="0"/>
      </rPr>
      <t xml:space="preserve"> </t>
    </r>
    <r>
      <rPr>
        <sz val="11"/>
        <color indexed="8"/>
        <rFont val="Arial"/>
        <family val="2"/>
      </rPr>
      <t>the organic integrity of animals during movement, handling and slaughter.</t>
    </r>
  </si>
  <si>
    <t>What are the main areas of important positive variations in the standard?</t>
  </si>
  <si>
    <t>What are the main areas of important unjustified negative variations in the standard?</t>
  </si>
  <si>
    <t>6.1 Living conditions</t>
  </si>
  <si>
    <t>6.2 Physical alterations:</t>
  </si>
  <si>
    <t>6.3 Breeding:</t>
  </si>
  <si>
    <t>6.4 Transport and Slaughter:</t>
  </si>
  <si>
    <t>7.1 Nutrition</t>
  </si>
  <si>
    <t>7.2  Health Care</t>
  </si>
  <si>
    <t xml:space="preserve">8.1 Crop Production </t>
  </si>
  <si>
    <r>
      <t>8.2 Animal Production</t>
    </r>
    <r>
      <rPr>
        <sz val="11"/>
        <color indexed="8"/>
        <rFont val="Optima"/>
        <family val="0"/>
      </rPr>
      <t>:</t>
    </r>
  </si>
  <si>
    <t>8.3  Processing and Handling</t>
  </si>
  <si>
    <t>Labeling does not make “organic” or “made-with organic ingredients" or similar terms, or make any organic certification claims on products with less than 70% organic ingredients (by weight excluding water and salt), although “organic” may be used to characterize ingredients on the list of ingredients.</t>
  </si>
  <si>
    <t>Labeling clearly distinguishes in-conversion products or similar terms from organic products.</t>
  </si>
  <si>
    <t>Claims that processed products are “made with organic ingredients” or similar terms are made only if the product contains at least 70% organic ingredients (by weight excluding water and salt).</t>
  </si>
  <si>
    <t>Organic management ensures that water resources are used sustainably.</t>
  </si>
  <si>
    <t>Organic guarantee systems clearly identify when organic practices begin and how long they are applied before the operation and products can be considered organic. This may include specific conditions for simultaneous transition/conversion of land and animals.</t>
  </si>
  <si>
    <t>Organic management completely and clearly separates the non-organic and organic parts and products of holdings with split or parallel production, e.g. physical barriers, management practices, storage of inputs and products.</t>
  </si>
  <si>
    <t xml:space="preserve">Organic animal management does not use any of the following synthetic feed rations: amino acids (including isolates), nitrogen compounds (e.g. urea), growth promoters, stimulants, appetizers, preservatives, coloring agents, or any solvent-extracted substance. </t>
  </si>
  <si>
    <t>Organic animal management uses breeds that reproduce successfully under natural conditions and without routine human involvement.</t>
  </si>
  <si>
    <t>Organic guarantee systems restrict use of synthetic coverings and mulches in organic production systems.</t>
  </si>
  <si>
    <t>Organic crop production systems employ measures to prevent land degradation, such as erosion and salinization.</t>
  </si>
  <si>
    <r>
      <t xml:space="preserve">Organic guarantee systems require that animal production systems raise animals organically from birth or hatching, or when this is not possible from early ages subject to a minimum transition/conversion requirement.
</t>
    </r>
    <r>
      <rPr>
        <i/>
        <sz val="10"/>
        <rFont val="Arial"/>
        <family val="0"/>
      </rPr>
      <t xml:space="preserve">• Common minimum transition/conversion requirements:  dairy – 90 days; eggs and poultry meat – 42 days; other meat – 12 months; bee colonies – time needed for wax replacement with minimum twelve months. </t>
    </r>
  </si>
  <si>
    <t>Organic beekeeping introduces bees coming from organic production units when available.</t>
  </si>
  <si>
    <t>5.1.2</t>
  </si>
  <si>
    <t>5.1.9</t>
  </si>
  <si>
    <t>5.2.1</t>
  </si>
  <si>
    <t>6.1.2</t>
  </si>
  <si>
    <t>Overall assessment of Objective 1:</t>
  </si>
  <si>
    <t>Overall assessment of Objective 2:</t>
  </si>
  <si>
    <t>Overall assessment of Objective 3:</t>
  </si>
  <si>
    <t>Overall assessment of Objective 4:</t>
  </si>
  <si>
    <t>Overall assessment of Objective 5:</t>
  </si>
  <si>
    <t>Overall assessment of Objective 6:</t>
  </si>
  <si>
    <t>Overall assessment of Objective 7:</t>
  </si>
  <si>
    <t>Overall assessment of Objective 8:</t>
  </si>
  <si>
    <t>Overall assessment of Objective 9:</t>
  </si>
  <si>
    <t>Overall assessment of Objective 10:</t>
  </si>
  <si>
    <t xml:space="preserve">Organic operations guarantee the integral well-being of any children who work in the operation.  </t>
  </si>
  <si>
    <r>
      <t>6.2.</t>
    </r>
    <r>
      <rPr>
        <b/>
        <sz val="7"/>
        <rFont val="Times New Roman"/>
        <family val="1"/>
      </rPr>
      <t xml:space="preserve">          </t>
    </r>
    <r>
      <rPr>
        <b/>
        <sz val="11"/>
        <rFont val="Arial"/>
        <family val="2"/>
      </rPr>
      <t>Ingredients and Processing Aids</t>
    </r>
  </si>
  <si>
    <r>
      <t>6.3.</t>
    </r>
    <r>
      <rPr>
        <b/>
        <sz val="7"/>
        <rFont val="Times New Roman"/>
        <family val="1"/>
      </rPr>
      <t xml:space="preserve">              </t>
    </r>
    <r>
      <rPr>
        <b/>
        <sz val="11"/>
        <rFont val="Arial"/>
        <family val="2"/>
      </rPr>
      <t>Processing Methods</t>
    </r>
  </si>
  <si>
    <r>
      <t>6.4.</t>
    </r>
    <r>
      <rPr>
        <b/>
        <sz val="7"/>
        <rFont val="Times New Roman"/>
        <family val="1"/>
      </rPr>
      <t xml:space="preserve">              </t>
    </r>
    <r>
      <rPr>
        <b/>
        <sz val="11"/>
        <rFont val="Arial"/>
        <family val="2"/>
      </rPr>
      <t>Packaging and Containers</t>
    </r>
  </si>
  <si>
    <t>6.6.1</t>
  </si>
  <si>
    <t xml:space="preserve">Organic animal management never withholds medical treatment considered necessary for the welfare of an animal in order to maintain the organic status of the animal. </t>
  </si>
  <si>
    <t>Organic crop production ensures that co-formulants (e.g. inerts and synergists) in formulated farm input products are not carcinogens, mutagens, teratogens or neurotoxins.</t>
  </si>
  <si>
    <t xml:space="preserve">Organic animal management limits the use of non-organic feed to non-accessibility of organic feed and organic guarantee systems apply time limits or review periods to its use. </t>
  </si>
  <si>
    <t>3.4.1</t>
  </si>
  <si>
    <t>4.1  Farm Production and Beekeeping:</t>
  </si>
  <si>
    <r>
      <t>5.5.</t>
    </r>
    <r>
      <rPr>
        <b/>
        <sz val="7"/>
        <rFont val="Times New Roman"/>
        <family val="1"/>
      </rPr>
      <t xml:space="preserve">    </t>
    </r>
    <r>
      <rPr>
        <b/>
        <sz val="11"/>
        <rFont val="Arial"/>
        <family val="2"/>
      </rPr>
      <t>Bee Keeping</t>
    </r>
  </si>
  <si>
    <t>Organic operators collect products only from within the boundaries of the clearly defined wild collection area.</t>
  </si>
  <si>
    <t>Organic animal management does not practice any prophylactic use of synthetic allopathic veterinary drugs.</t>
  </si>
  <si>
    <t xml:space="preserve">Organic operations provide all employees and contractors with equal opportunities and do not subject them to discrimination. </t>
  </si>
  <si>
    <t xml:space="preserve">Organic operations do not use any type of forced or involuntary labor.   </t>
  </si>
  <si>
    <r>
      <t xml:space="preserve">Labeling </t>
    </r>
    <r>
      <rPr>
        <b/>
        <i/>
        <sz val="9"/>
        <color indexed="8"/>
        <rFont val="Arial"/>
        <family val="0"/>
      </rPr>
      <t xml:space="preserve"> (note:  in the case of government regulations, the country’s labeling requirements will always apply to imports.  However,  assessments relative to common labeling requirements may still be useful in equivalence discussions).</t>
    </r>
  </si>
  <si>
    <t>Labeling identifies the person or company legally responsible for the product and the body that assures conformity to the applicable organic standard.</t>
  </si>
  <si>
    <t>Claims that processed products are “organic” are made only if the product contains at least 95% organic ingredients (by weight excluding water and salt).</t>
  </si>
  <si>
    <r>
      <t>1.1.</t>
    </r>
    <r>
      <rPr>
        <b/>
        <sz val="7"/>
        <rFont val="Times New Roman"/>
        <family val="1"/>
      </rPr>
      <t xml:space="preserve">          </t>
    </r>
    <r>
      <rPr>
        <b/>
        <sz val="11"/>
        <rFont val="Arial"/>
        <family val="2"/>
      </rPr>
      <t xml:space="preserve">Ecosystem Management </t>
    </r>
  </si>
  <si>
    <t>8.4</t>
  </si>
  <si>
    <t>8.5</t>
  </si>
  <si>
    <t>8.6</t>
  </si>
  <si>
    <t>Sections and Requirements in the COROS</t>
  </si>
  <si>
    <t>5.5.1</t>
  </si>
  <si>
    <t>8</t>
  </si>
  <si>
    <t>2.1 Soil Fertility Management:</t>
  </si>
  <si>
    <t>3.1 Crop Production:</t>
  </si>
  <si>
    <r>
      <t>Livestock production</t>
    </r>
    <r>
      <rPr>
        <sz val="11"/>
        <color indexed="8"/>
        <rFont val="Optima"/>
        <family val="0"/>
      </rPr>
      <t>:</t>
    </r>
  </si>
  <si>
    <t>Beekeeping:</t>
  </si>
  <si>
    <t>Lists of substances:</t>
  </si>
  <si>
    <r>
      <t>5.4 Nanotechnology (</t>
    </r>
    <r>
      <rPr>
        <i/>
        <sz val="12"/>
        <color indexed="23"/>
        <rFont val="Optima"/>
        <family val="0"/>
      </rPr>
      <t>this aspect is increasingly being covered by organic standards but is still new and mostly non covered by regulations)</t>
    </r>
  </si>
  <si>
    <t>Organic processing only uses minerals (including trace elements), vitamins, essential fatty, amino acids, and other isolated nutrients when their use is legally required or strongly recommended in the food products in which they are incorporated.</t>
  </si>
  <si>
    <t>Organic crop production management employs interrelated positive processes and mechanisms for the management of pests, diseases, and weeds. These include but are not limited to site and crop adapted fertility management and soil cultivation, choice of appropriate varieties, enhancement of functional biodiversity, and in case additional measures are required, restricted use of crop protectants and growth regulators.</t>
  </si>
  <si>
    <t>Organic animal management systems manage stocking density to ensure sustainable land and water use.</t>
  </si>
  <si>
    <t>Organic processing uses only organic ingredients except for when they are not available.</t>
  </si>
  <si>
    <t>6.2.4</t>
  </si>
  <si>
    <t xml:space="preserve">Organic beekeeping does not deliberately kill bees during honey harvesting. </t>
  </si>
  <si>
    <t>Organic operations ensure that employees and contracted workers have the freedom to associate, the right to organize and the right to bargain collectively.</t>
  </si>
  <si>
    <t>8.3</t>
  </si>
  <si>
    <r>
      <t>6.1.</t>
    </r>
    <r>
      <rPr>
        <b/>
        <sz val="7"/>
        <rFont val="Times New Roman"/>
        <family val="1"/>
      </rPr>
      <t xml:space="preserve">          </t>
    </r>
    <r>
      <rPr>
        <b/>
        <sz val="11"/>
        <rFont val="Arial"/>
        <family val="2"/>
      </rPr>
      <t>General</t>
    </r>
  </si>
  <si>
    <t>Does acceptance of the standard prejudice consumer trust in organic or the reputation of the body accepting the standard?</t>
  </si>
  <si>
    <t>Comment</t>
  </si>
  <si>
    <t>Significant variation (possible values: E: equivalent = no significant variation; A: Additional = positive variation; N: negative variation = not equivalent or omission; U: Undecided)</t>
  </si>
  <si>
    <t>E</t>
  </si>
  <si>
    <t>A</t>
  </si>
  <si>
    <t>N</t>
  </si>
  <si>
    <t>U</t>
  </si>
  <si>
    <t>Yes</t>
  </si>
  <si>
    <t>No</t>
  </si>
  <si>
    <t>3.2.1</t>
  </si>
  <si>
    <t>Crop Production</t>
  </si>
  <si>
    <t>4</t>
  </si>
  <si>
    <t>IS THE STANDARD EQUIVALENT TO THE COROS?</t>
  </si>
  <si>
    <t>*** this objective is commonly addressed in private standards although not usually in the scope of government organic standards.</t>
  </si>
  <si>
    <r>
      <t>4.1.</t>
    </r>
    <r>
      <rPr>
        <b/>
        <sz val="7"/>
        <rFont val="Times New Roman"/>
        <family val="1"/>
      </rPr>
      <t xml:space="preserve">          </t>
    </r>
    <r>
      <rPr>
        <b/>
        <sz val="11"/>
        <rFont val="Arial"/>
        <family val="2"/>
      </rPr>
      <t>Seed, Propagation Material and Seedlings</t>
    </r>
  </si>
  <si>
    <r>
      <t>4.2.</t>
    </r>
    <r>
      <rPr>
        <b/>
        <sz val="7"/>
        <rFont val="Times New Roman"/>
        <family val="1"/>
      </rPr>
      <t xml:space="preserve">          </t>
    </r>
    <r>
      <rPr>
        <b/>
        <sz val="11"/>
        <rFont val="Arial"/>
        <family val="2"/>
      </rPr>
      <t>Soil Conservation and Crop Rotation</t>
    </r>
  </si>
  <si>
    <t>4.1.1</t>
  </si>
  <si>
    <t>4.1.2</t>
  </si>
  <si>
    <t>4.2.1</t>
  </si>
  <si>
    <t>4.2.2</t>
  </si>
  <si>
    <t>7.1</t>
  </si>
  <si>
    <t>For food and feed production, organic processing uses only processing methods that are biological and physical in nature.</t>
  </si>
  <si>
    <t xml:space="preserve">Organic processing does not use irradiation (ionizing radiation) technologies. </t>
  </si>
  <si>
    <t>Organic processing ensures that packaging and storage/transportation containers do not contaminate the organic product they contain.</t>
  </si>
  <si>
    <t>Organic processing management takes measures to prevent co-mingling of organic products with non-organic products in processing, packaging, storage and transport.</t>
  </si>
  <si>
    <t>Organic animal management provides animals with vitamins, trace elements and supplements only from natural sources unless they are not available in sufficient quantity and/ or quality.</t>
  </si>
  <si>
    <t xml:space="preserve">Genetically Modified Organisms and Nanotechnology          </t>
  </si>
  <si>
    <t>Organic operations producing livestock integrate crop and animal production at the farm or regional scale.</t>
  </si>
  <si>
    <t xml:space="preserve">2. Soil fertility is long-term and biologically-based. </t>
  </si>
  <si>
    <t xml:space="preserve">9.  Organic identity is provided in the supply chain. </t>
  </si>
  <si>
    <r>
      <t>10. F</t>
    </r>
    <r>
      <rPr>
        <b/>
        <sz val="12"/>
        <color indexed="8"/>
        <rFont val="Arial"/>
        <family val="2"/>
      </rPr>
      <t>airness, respect and justice, equal opportunities and non-discrimination is afforded to employees and workers</t>
    </r>
  </si>
  <si>
    <t>Compare criteria for the inclusion of substances used by the standard setter with criteria in the COROS (these may be criteria of the standard setter or international criteria). Is it equivalent?</t>
  </si>
  <si>
    <t>5.5.6</t>
  </si>
  <si>
    <t>Does the standard respect the Principles of Organic Agriculture?</t>
  </si>
  <si>
    <t>Common Objectives and Requirements of Organic Standards</t>
  </si>
  <si>
    <t xml:space="preserve">Organic beekeeping does not use synthetic chemical bee repellents. </t>
  </si>
  <si>
    <t>Organic beekeeping minimizes use of smoke and uses only natural smoking materials.</t>
  </si>
  <si>
    <t>3.6.1</t>
  </si>
  <si>
    <t>3.6.2</t>
  </si>
  <si>
    <t>Organic crop production does not use sodium (chilean) nitrate.</t>
  </si>
  <si>
    <t xml:space="preserve">Organic crop production systems produce terrestrial crops in soil-based systems. </t>
  </si>
  <si>
    <t>4.3.3</t>
  </si>
  <si>
    <t>Organic crop production systems enhance soil primarily by incorporating manures and other biodegradable inputs, and/ or by nitrogen fixation from plants.</t>
  </si>
  <si>
    <t>8.1</t>
  </si>
  <si>
    <t>8.2</t>
  </si>
  <si>
    <t>Does the entire standard clearly distinguish organic systems from conventional systems?</t>
  </si>
  <si>
    <t>Evaluation matrix template for the equivalence assessment of standards against the</t>
  </si>
  <si>
    <t>Assessor's comments</t>
  </si>
  <si>
    <t>Num.</t>
  </si>
  <si>
    <t>Organic management maintains or enhances biodiversity in crop and non-crop habitats on the farm holding.</t>
  </si>
  <si>
    <t>Organic collection management ensures that wild collection areas are not compromised by improper treatment or environmental pollution.</t>
  </si>
  <si>
    <r>
      <t>4.3.</t>
    </r>
    <r>
      <rPr>
        <b/>
        <sz val="7"/>
        <rFont val="Times New Roman"/>
        <family val="1"/>
      </rPr>
      <t xml:space="preserve">          </t>
    </r>
    <r>
      <rPr>
        <b/>
        <sz val="11"/>
        <rFont val="Arial"/>
        <family val="2"/>
      </rPr>
      <t>Management of Soil Fertility</t>
    </r>
  </si>
  <si>
    <t>4.3.1</t>
  </si>
  <si>
    <t>4.3.2</t>
  </si>
  <si>
    <t>4.3.4</t>
  </si>
  <si>
    <t>4.3.5</t>
  </si>
  <si>
    <t>4.3.6</t>
  </si>
  <si>
    <t>4.3.7</t>
  </si>
  <si>
    <r>
      <t>4.4.</t>
    </r>
    <r>
      <rPr>
        <b/>
        <sz val="7"/>
        <rFont val="Times New Roman"/>
        <family val="1"/>
      </rPr>
      <t xml:space="preserve">          </t>
    </r>
    <r>
      <rPr>
        <b/>
        <sz val="11"/>
        <rFont val="Arial"/>
        <family val="2"/>
      </rPr>
      <t>Pest, Disease, Weed, and Growth Management</t>
    </r>
  </si>
  <si>
    <t>4.4.1</t>
  </si>
  <si>
    <t>4.4.2</t>
  </si>
  <si>
    <t>4.4.3</t>
  </si>
  <si>
    <t>4.2.3</t>
  </si>
  <si>
    <t>5.2 Irradiation</t>
  </si>
  <si>
    <t xml:space="preserve">Livestock production: </t>
  </si>
  <si>
    <t xml:space="preserve">Seeds and Planting Material </t>
  </si>
  <si>
    <t>Parallel and Split Production</t>
  </si>
  <si>
    <t>Organic collection management ensures that collection does not exceed sustainable yield of the collected species or otherwise threaten the local ecosystem.</t>
  </si>
  <si>
    <t>Organic management does not undertake any actions that negatively impact high conservation value areas.</t>
  </si>
  <si>
    <r>
      <t>Organic crop production systems c</t>
    </r>
    <r>
      <rPr>
        <sz val="11"/>
        <color indexed="8"/>
        <rFont val="Arial"/>
        <family val="2"/>
      </rPr>
      <t>onserve or improve the soil’s structure, organic matter, fertility and biodiversity.</t>
    </r>
  </si>
  <si>
    <r>
      <t>3.4.</t>
    </r>
    <r>
      <rPr>
        <b/>
        <sz val="7"/>
        <rFont val="Times New Roman"/>
        <family val="1"/>
      </rPr>
      <t xml:space="preserve">          </t>
    </r>
    <r>
      <rPr>
        <b/>
        <sz val="11"/>
        <rFont val="Arial"/>
        <family val="2"/>
      </rPr>
      <t>Split Production and Parallel Production</t>
    </r>
  </si>
  <si>
    <t>3.5.       Maintenance of Organic Management</t>
  </si>
  <si>
    <r>
      <t>3.6.</t>
    </r>
    <r>
      <rPr>
        <b/>
        <sz val="7"/>
        <rFont val="Times New Roman"/>
        <family val="1"/>
      </rPr>
      <t xml:space="preserve">          </t>
    </r>
    <r>
      <rPr>
        <b/>
        <sz val="11"/>
        <rFont val="Arial"/>
        <family val="2"/>
      </rPr>
      <t>Avoiding Contamination</t>
    </r>
  </si>
  <si>
    <t>3.5.1</t>
  </si>
  <si>
    <t>Corresponding or additional section and requirements in the assessed standard</t>
  </si>
  <si>
    <t>3.2 Animal Production:</t>
  </si>
  <si>
    <t>3.3 Processing:</t>
  </si>
  <si>
    <t xml:space="preserve">3.4. Contamination: all systems: </t>
  </si>
  <si>
    <t>5.1 Genetically Modified Organisms</t>
  </si>
  <si>
    <t>5.3  Breeding Techniques:</t>
  </si>
  <si>
    <t>Organic management takes precautionary measures to avoid contamination (commonly this includes barriers/buffers in production, cleaning of farm equipment, separation and cleaning in processing).</t>
  </si>
  <si>
    <t>Criteria for lists of substances:</t>
  </si>
  <si>
    <r>
      <t xml:space="preserve">Organic animal management strictly limits use of antibiotic and other allopathic chemical veterinary drugs for animals to the treatment of illness and injuries under the supervision of qualified personnel, and subject to defined withdrawal periods.                                                                                      
</t>
    </r>
    <r>
      <rPr>
        <i/>
        <sz val="10"/>
        <rFont val="Arial"/>
        <family val="0"/>
      </rPr>
      <t xml:space="preserve">• Common withdrawal period: at least twice the legislated withdrawal period or 48 hours, whichever is longer. </t>
    </r>
    <r>
      <rPr>
        <sz val="11"/>
        <rFont val="Arial"/>
        <family val="2"/>
      </rPr>
      <t xml:space="preserve">
</t>
    </r>
  </si>
  <si>
    <t>Additional assessment (related to Objective 3 mainly):</t>
  </si>
  <si>
    <r>
      <t>6.6.</t>
    </r>
    <r>
      <rPr>
        <b/>
        <sz val="7"/>
        <rFont val="Times New Roman"/>
        <family val="1"/>
      </rPr>
      <t xml:space="preserve">          </t>
    </r>
    <r>
      <rPr>
        <b/>
        <sz val="11"/>
        <rFont val="Arial"/>
        <family val="2"/>
      </rPr>
      <t>Pest and Disease Control</t>
    </r>
  </si>
  <si>
    <r>
      <t>6.5.</t>
    </r>
    <r>
      <rPr>
        <b/>
        <sz val="7"/>
        <rFont val="Times New Roman"/>
        <family val="1"/>
      </rPr>
      <t xml:space="preserve">              </t>
    </r>
    <r>
      <rPr>
        <b/>
        <sz val="11"/>
        <rFont val="Arial"/>
        <family val="2"/>
      </rPr>
      <t>Cleaning, Disinfecting, and Sanitizing Processing Facilities</t>
    </r>
  </si>
  <si>
    <t>7.2</t>
  </si>
  <si>
    <t>7.3</t>
  </si>
  <si>
    <t>7.4</t>
  </si>
  <si>
    <t>7.5</t>
  </si>
  <si>
    <t>7.6</t>
  </si>
  <si>
    <t>1.3 Livestock systems</t>
  </si>
  <si>
    <t>Result sheet</t>
  </si>
  <si>
    <t>4.3.9</t>
  </si>
  <si>
    <t>Organic management does not rely upon switching back and forth between organic and conventional management.</t>
  </si>
  <si>
    <t>1.1.1</t>
  </si>
  <si>
    <t>1.1.2</t>
  </si>
  <si>
    <t>Organic Ecosystems</t>
  </si>
  <si>
    <t>1.2.2</t>
  </si>
  <si>
    <r>
      <t>1.2.</t>
    </r>
    <r>
      <rPr>
        <b/>
        <sz val="7"/>
        <rFont val="Times New Roman"/>
        <family val="1"/>
      </rPr>
      <t xml:space="preserve">          </t>
    </r>
    <r>
      <rPr>
        <b/>
        <sz val="11"/>
        <rFont val="Arial"/>
        <family val="2"/>
      </rPr>
      <t>Resource Management</t>
    </r>
  </si>
  <si>
    <r>
      <t>1.3.</t>
    </r>
    <r>
      <rPr>
        <b/>
        <sz val="7"/>
        <rFont val="Times New Roman"/>
        <family val="1"/>
      </rPr>
      <t xml:space="preserve">          </t>
    </r>
    <r>
      <rPr>
        <b/>
        <sz val="11"/>
        <rFont val="Arial"/>
        <family val="2"/>
      </rPr>
      <t>Collection of Wild Products</t>
    </r>
  </si>
  <si>
    <t>1.3.1</t>
  </si>
  <si>
    <t>1.3.2</t>
  </si>
  <si>
    <t>1.3.3</t>
  </si>
  <si>
    <t>1</t>
  </si>
  <si>
    <t>2</t>
  </si>
  <si>
    <t>2.1</t>
  </si>
  <si>
    <t>2.2</t>
  </si>
  <si>
    <t>3</t>
  </si>
  <si>
    <t>General Requirements for Plant Production and Animal Husbandry</t>
  </si>
  <si>
    <t>3.1.1</t>
  </si>
  <si>
    <r>
      <t>3.1.</t>
    </r>
    <r>
      <rPr>
        <b/>
        <sz val="7"/>
        <rFont val="Times New Roman"/>
        <family val="1"/>
      </rPr>
      <t xml:space="preserve">          </t>
    </r>
    <r>
      <rPr>
        <b/>
        <sz val="11"/>
        <rFont val="Arial"/>
        <family val="2"/>
      </rPr>
      <t>Conversion Requirements</t>
    </r>
  </si>
  <si>
    <r>
      <t>3.2.</t>
    </r>
    <r>
      <rPr>
        <b/>
        <sz val="7"/>
        <rFont val="Times New Roman"/>
        <family val="1"/>
      </rPr>
      <t xml:space="preserve">          </t>
    </r>
    <r>
      <rPr>
        <b/>
        <sz val="11"/>
        <rFont val="Arial"/>
        <family val="2"/>
      </rPr>
      <t xml:space="preserve">Conversion of Plant Production Systems </t>
    </r>
  </si>
  <si>
    <r>
      <t>3.3.</t>
    </r>
    <r>
      <rPr>
        <b/>
        <sz val="7"/>
        <rFont val="Times New Roman"/>
        <family val="1"/>
      </rPr>
      <t xml:space="preserve">          </t>
    </r>
    <r>
      <rPr>
        <b/>
        <sz val="11"/>
        <rFont val="Arial"/>
        <family val="2"/>
      </rPr>
      <t>Conversion of Animal Production Systems</t>
    </r>
  </si>
  <si>
    <t>4.3.8</t>
  </si>
  <si>
    <t>3.3.1</t>
  </si>
  <si>
    <t>Assessment summary sheet</t>
  </si>
  <si>
    <t>Organic operations in countries where social legislation is not in place or not enforced have social policies in place.  Such policies should be in accordance with the International Labor Organization’s Declaration on Fundamental Principles and Rights at Work.</t>
  </si>
  <si>
    <t>Does the standard sufficiently cover all 10 COROS objectives? If no, which objectives are not covered or not sufficiently covered?</t>
  </si>
  <si>
    <r>
      <t xml:space="preserve">Organic guarantee systems require a period of time that is suitable for allowing the establishment of healthy soils and sustainable ecosystems before deeming a crop organic.
• </t>
    </r>
    <r>
      <rPr>
        <i/>
        <sz val="10"/>
        <rFont val="Arial"/>
        <family val="0"/>
      </rPr>
      <t xml:space="preserve">Common minimum time periods:
 a) organic management for least 12 months for annuals and 18 months for perennials. 
 b) the absence of any inputs that do not accord with organic principles and applicable standards for at least 36 months. </t>
    </r>
  </si>
  <si>
    <t>Animal Husbandry</t>
  </si>
  <si>
    <t>5</t>
  </si>
  <si>
    <r>
      <t>5.1.</t>
    </r>
    <r>
      <rPr>
        <b/>
        <sz val="7"/>
        <rFont val="Times New Roman"/>
        <family val="1"/>
      </rPr>
      <t xml:space="preserve">          </t>
    </r>
    <r>
      <rPr>
        <b/>
        <sz val="11"/>
        <rFont val="Arial"/>
        <family val="2"/>
      </rPr>
      <t>General Animal Management</t>
    </r>
  </si>
  <si>
    <t>Evaluation matrix template for the Equivalence assessment of standards against the</t>
  </si>
  <si>
    <t>Data entry sheet</t>
  </si>
  <si>
    <t>Total</t>
  </si>
  <si>
    <t>5.1.1</t>
  </si>
  <si>
    <t>5.1.3</t>
  </si>
  <si>
    <t>5.1.4</t>
  </si>
  <si>
    <t>5.1.5</t>
  </si>
  <si>
    <t>5.1.6</t>
  </si>
  <si>
    <t>5.1.7</t>
  </si>
  <si>
    <t>5.1.8</t>
  </si>
  <si>
    <r>
      <t>5.2.</t>
    </r>
    <r>
      <rPr>
        <b/>
        <sz val="7"/>
        <rFont val="Times New Roman"/>
        <family val="1"/>
      </rPr>
      <t xml:space="preserve">          </t>
    </r>
    <r>
      <rPr>
        <b/>
        <sz val="11"/>
        <rFont val="Arial"/>
        <family val="2"/>
      </rPr>
      <t>Breeds and Breeding</t>
    </r>
  </si>
  <si>
    <t>5.2.2</t>
  </si>
  <si>
    <t>5.2.3</t>
  </si>
  <si>
    <t>5.3.      Animal Nutrition</t>
  </si>
  <si>
    <t>5.3.1</t>
  </si>
  <si>
    <t>5.3.2</t>
  </si>
  <si>
    <t>5.3.3</t>
  </si>
  <si>
    <t>5.3.4</t>
  </si>
  <si>
    <t>5.3.5</t>
  </si>
  <si>
    <r>
      <t>5.4.</t>
    </r>
    <r>
      <rPr>
        <b/>
        <sz val="7"/>
        <rFont val="Times New Roman"/>
        <family val="1"/>
      </rPr>
      <t xml:space="preserve">          </t>
    </r>
    <r>
      <rPr>
        <b/>
        <sz val="11"/>
        <rFont val="Arial"/>
        <family val="2"/>
      </rPr>
      <t>Transportation and Slaughter</t>
    </r>
  </si>
  <si>
    <t>5.4.1</t>
  </si>
  <si>
    <t>5.4.2</t>
  </si>
  <si>
    <t>5.5.2</t>
  </si>
  <si>
    <t>5.5.3</t>
  </si>
  <si>
    <t>5.5.4</t>
  </si>
  <si>
    <t>5.5.5</t>
  </si>
  <si>
    <t>6</t>
  </si>
  <si>
    <t>6.1.1</t>
  </si>
  <si>
    <t>6.2.1</t>
  </si>
  <si>
    <t>6.2.2</t>
  </si>
  <si>
    <t>6.2.3</t>
  </si>
  <si>
    <t>6.3.1</t>
  </si>
  <si>
    <t>6.3.2</t>
  </si>
  <si>
    <t>6.4.1</t>
  </si>
  <si>
    <t>6.5.1</t>
  </si>
  <si>
    <t>6.5.2</t>
  </si>
  <si>
    <t xml:space="preserve">Processing and Handling </t>
  </si>
  <si>
    <t>7</t>
  </si>
  <si>
    <t>Is variation justified (Yes / No)?</t>
  </si>
  <si>
    <t>1.1 All  Farming Management Systems:</t>
  </si>
  <si>
    <t>1.2 Crop Production Management Systems:</t>
  </si>
  <si>
    <t>Organic animal management systems follow the principle of positive health, which consist of a graduated approach of prevention (including vaccinations and anti-parasite treatments only when essential), then natural medicines and treatment, and finally if unavoidable, treatment with allopathic chemical drugs.</t>
  </si>
  <si>
    <t>Organic animal management includes feed rations that meet the nutritional and dietary requirements of the species, for example access to roughage for ruminants.</t>
  </si>
  <si>
    <t>Organic animal management does not feed animals slaughter products of the same species or any type of excrements, and does not feed slaughter waste to ruminants.</t>
  </si>
  <si>
    <t xml:space="preserve">Organic animal management avoids animal stress and suffering during the movement, handling and slaughter of animals.
• Does not use any injurious devices such as electric prods, and tranquilizers and stimulants.
</t>
  </si>
  <si>
    <t>Compare list of approved substances in the standard with lists in a reference international standard. Is it overall equivalent? (Also look for allowed/prohibited substances in the body of the standards)</t>
  </si>
  <si>
    <t xml:space="preserve">Organic soil fertility management does not use human excrement on crops for human consumption without measures to protect humans from pathogens. </t>
  </si>
  <si>
    <t xml:space="preserve">Organic management systems do not use genetically modified organisms (GMO) or their derivatives, except vaccines, in all stages of organic production and processing. </t>
  </si>
  <si>
    <t xml:space="preserve">Organic animal management uses only breeding techniques consistent with organic production methods. This includes artificial insemination but excludes embryo transfer techniques and cloning. </t>
  </si>
  <si>
    <t xml:space="preserve">Organic operations do not violate human rights and they provide fair working conditions for employees and contracted workers. </t>
  </si>
  <si>
    <t>Labeling fully discloses ingredients, including whether or not they are organic.</t>
  </si>
  <si>
    <t xml:space="preserve">Organic beekeeping management places hives on organically managed fields or wild/natural areas with sufficient separation from conventional fields and other pollution sources, and in a way that minimizes the risk of contamination.  </t>
  </si>
  <si>
    <t>Organic processing never uses the same ingredient in both organic and non-organic form in a single product.</t>
  </si>
  <si>
    <t>Organic management employs only those systems for cleaning and disinfecting surfaces, machinery and processing facilities that prevent contamination of organic product.</t>
  </si>
  <si>
    <t>Organic crop production management includes a diverse planting scheme as an integral part of the system of the holding.  For perennial crops, this includes plant-based ground cover. For annual crops, this includes diverse crop rotation practices, cover crops (green manures), intercropping or other diverse plant production with comparable achievements.</t>
  </si>
  <si>
    <t>Overall, are the lists of approved substances in the standard equivalent to the lists in the reference international standard?</t>
  </si>
  <si>
    <t>Overall, are variations acceptable?</t>
  </si>
  <si>
    <t>Organic animal management systems ensure that living conditions (including housing) provided to animals:
• afford them comfort and safety
• allow them to exhibit natural behavior 
• give them freedom of movement 
• allow access, whenever weather allows, to pasture, open air and/or exercise areas, including shade.</t>
  </si>
  <si>
    <t xml:space="preserve">8.  Organic integrity is maintained throughout the supply chain.  </t>
  </si>
  <si>
    <t>Organic soil fertility management uses only crop fertility substances that are on (a) list(s) referenced by the standard. Such lists are based on lists and/or criteria in international organic standards.</t>
  </si>
  <si>
    <t>Organic crop production uses only active substances for pest/disease/growth management that are on (a) list(s) referenced by the standard. Such lists are based on lists and/or criteria in international organic standards.</t>
  </si>
  <si>
    <t xml:space="preserve">Organic beekeeping management achieves health and welfare of bee colonies  primarily through good management and hygienic practices, followed if necessary by phytotherapeutic and/or homeopathic treatments, and then by substances that are on (a) list(s) referenced by the standard. Such lists are based on lists and/or criteria in international organic standards. </t>
  </si>
  <si>
    <t>Organic beekeeping disinfects hive and honeycomb only through methods and substances that are on (a) list(s) referenced by the standard. Such lists are based on lists and/or criteria in international organic standards.</t>
  </si>
  <si>
    <t>Organic processing uses only additives, processing aids, other substances that modify organic products and solvents used for extraction if they that are on (a) list(s) referenced by the standard. Such lists are based on lists and/or criteria in international organic standards.</t>
  </si>
  <si>
    <t>Organic processing restricts disinfecting and sanitizing substances that may come in contact with organic products to water and substances that are on (a) list(s) referenced by the standard. Such lists are based on lists and/or criteria in international organic standards. In cases where these substances are ineffective and others must be used, organic processing ensures that these other substances do not come into contact with any organic products.</t>
  </si>
  <si>
    <t>Organic processing management systems control pests according to a hierarchy of practices starting with prevention, and then physical, mechanical, biological methods and substances that are on (a) list(s) referenced by the standard. Such lists are based on lists and/or criteria in international organic standards. Where these practices are not effective, and other substances are used, they do not come into contact with the organic product.</t>
  </si>
  <si>
    <t>1.4 Wild Collection Management Systems:</t>
  </si>
  <si>
    <t>1.5 Transition/Conversion Requirements for Systems of Organic Production:</t>
  </si>
  <si>
    <r>
      <t xml:space="preserve">Organic animal management does not generally perform physical alterations on animals.
• </t>
    </r>
    <r>
      <rPr>
        <i/>
        <sz val="10"/>
        <rFont val="Arial"/>
        <family val="0"/>
      </rPr>
      <t xml:space="preserve">Standards may allow specific exemptions when good management practices are insufficient to ensure the health and welfare of the animal and/ or operator or when it is specifically required for meat quality. Physical alterations performed under exceptions employ measures to minimize suffering. </t>
    </r>
    <r>
      <rPr>
        <sz val="11"/>
        <rFont val="Arial"/>
        <family val="2"/>
      </rPr>
      <t xml:space="preserve">
</t>
    </r>
  </si>
  <si>
    <t>O</t>
  </si>
  <si>
    <t>Significant variation (possible values: E: equivalent = no significant variation. A: Additional = positive variation. N: negative variation = not equivalent or omission. U: Undecided. O= outside the scope)</t>
  </si>
  <si>
    <r>
      <t xml:space="preserve"> </t>
    </r>
    <r>
      <rPr>
        <sz val="11"/>
        <rFont val="Arial"/>
        <family val="2"/>
      </rPr>
      <t xml:space="preserve"> </t>
    </r>
    <r>
      <rPr>
        <sz val="10"/>
        <rFont val="Arial"/>
        <family val="2"/>
      </rPr>
      <t>(COROS)</t>
    </r>
  </si>
  <si>
    <t>Organic crop production systems use non-chemically treated seeds and planting materials whenever available.</t>
  </si>
  <si>
    <t>Does the variation respect the Principles Of Organic Agriculture (Yes / No)?</t>
  </si>
  <si>
    <t>Standard name:</t>
  </si>
  <si>
    <t>Standard owner:</t>
  </si>
  <si>
    <t>Assessed version:</t>
  </si>
  <si>
    <t xml:space="preserve">Note: </t>
  </si>
  <si>
    <t>Standard owner's justification regarding need and necessity of variance</t>
  </si>
  <si>
    <t>When veterinary medical products are administered to bees, conversion requirements apply.</t>
  </si>
  <si>
    <t>Assessor to write here his/her overall judgment on the extent to which the standard meets the objective.</t>
  </si>
  <si>
    <t xml:space="preserve">1. Organic Management is long-term, ecological and systems-based.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</si>
</sst>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dd/mm/yyyy"/>
    <numFmt numFmtId="177" formatCode="m/d/yyyy"/>
  </numFmts>
  <fonts count="82">
    <font>
      <sz val="10"/>
      <name val="Arial"/>
      <family val="2"/>
    </font>
    <font>
      <sz val="8"/>
      <name val="Arial"/>
      <family val="0"/>
    </font>
    <font>
      <b/>
      <sz val="10"/>
      <name val="Arial"/>
      <family val="2"/>
    </font>
    <font>
      <b/>
      <sz val="9"/>
      <name val="Arial"/>
      <family val="2"/>
    </font>
    <font>
      <i/>
      <sz val="9"/>
      <name val="Arial"/>
      <family val="2"/>
    </font>
    <font>
      <sz val="9"/>
      <name val="Arial"/>
      <family val="2"/>
    </font>
    <font>
      <sz val="9"/>
      <color indexed="12"/>
      <name val="Arial"/>
      <family val="2"/>
    </font>
    <font>
      <sz val="10"/>
      <color indexed="12"/>
      <name val="Arial"/>
      <family val="2"/>
    </font>
    <font>
      <b/>
      <sz val="9"/>
      <color indexed="12"/>
      <name val="Arial"/>
      <family val="2"/>
    </font>
    <font>
      <b/>
      <i/>
      <sz val="9"/>
      <name val="Arial"/>
      <family val="2"/>
    </font>
    <font>
      <u val="single"/>
      <sz val="10"/>
      <color indexed="12"/>
      <name val="Arial"/>
      <family val="0"/>
    </font>
    <font>
      <u val="single"/>
      <sz val="10"/>
      <color indexed="36"/>
      <name val="Arial"/>
      <family val="0"/>
    </font>
    <font>
      <b/>
      <sz val="12"/>
      <color indexed="8"/>
      <name val="Arial"/>
      <family val="2"/>
    </font>
    <font>
      <b/>
      <sz val="12"/>
      <color indexed="62"/>
      <name val="Arial"/>
      <family val="2"/>
    </font>
    <font>
      <b/>
      <sz val="12"/>
      <name val="Arial"/>
      <family val="2"/>
    </font>
    <font>
      <sz val="12"/>
      <name val="Arial"/>
      <family val="2"/>
    </font>
    <font>
      <i/>
      <sz val="12"/>
      <name val="Arial"/>
      <family val="2"/>
    </font>
    <font>
      <sz val="12"/>
      <color indexed="8"/>
      <name val="Arial"/>
      <family val="2"/>
    </font>
    <font>
      <sz val="14"/>
      <name val="Arial"/>
      <family val="2"/>
    </font>
    <font>
      <sz val="9"/>
      <color indexed="61"/>
      <name val="Arial"/>
      <family val="2"/>
    </font>
    <font>
      <b/>
      <i/>
      <sz val="9"/>
      <color indexed="12"/>
      <name val="Arial"/>
      <family val="2"/>
    </font>
    <font>
      <i/>
      <sz val="9"/>
      <color indexed="12"/>
      <name val="Arial"/>
      <family val="2"/>
    </font>
    <font>
      <sz val="11"/>
      <name val="Arial"/>
      <family val="2"/>
    </font>
    <font>
      <b/>
      <sz val="11"/>
      <name val="Arial"/>
      <family val="2"/>
    </font>
    <font>
      <b/>
      <sz val="7"/>
      <name val="Times New Roman"/>
      <family val="1"/>
    </font>
    <font>
      <b/>
      <sz val="12"/>
      <color indexed="10"/>
      <name val="Arial"/>
      <family val="2"/>
    </font>
    <font>
      <b/>
      <sz val="11"/>
      <color indexed="10"/>
      <name val="Arial"/>
      <family val="2"/>
    </font>
    <font>
      <b/>
      <sz val="10"/>
      <color indexed="12"/>
      <name val="Arial"/>
      <family val="2"/>
    </font>
    <font>
      <sz val="10"/>
      <color indexed="61"/>
      <name val="Arial"/>
      <family val="2"/>
    </font>
    <font>
      <sz val="10"/>
      <color indexed="8"/>
      <name val="Arial"/>
      <family val="2"/>
    </font>
    <font>
      <b/>
      <i/>
      <sz val="12"/>
      <name val="Arial"/>
      <family val="2"/>
    </font>
    <font>
      <sz val="11"/>
      <color indexed="8"/>
      <name val="Optima"/>
      <family val="0"/>
    </font>
    <font>
      <b/>
      <sz val="14"/>
      <name val="Arial"/>
      <family val="0"/>
    </font>
    <font>
      <sz val="14"/>
      <color indexed="10"/>
      <name val="Arial"/>
      <family val="0"/>
    </font>
    <font>
      <sz val="14"/>
      <color indexed="49"/>
      <name val="Arial"/>
      <family val="0"/>
    </font>
    <font>
      <b/>
      <i/>
      <sz val="11"/>
      <color indexed="8"/>
      <name val="Optima"/>
      <family val="0"/>
    </font>
    <font>
      <i/>
      <sz val="12"/>
      <color indexed="8"/>
      <name val="Arial"/>
      <family val="0"/>
    </font>
    <font>
      <sz val="8"/>
      <name val="Verdana"/>
      <family val="2"/>
    </font>
    <font>
      <i/>
      <sz val="12"/>
      <color indexed="23"/>
      <name val="Optima"/>
      <family val="0"/>
    </font>
    <font>
      <i/>
      <sz val="12"/>
      <color indexed="23"/>
      <name val="Arial"/>
      <family val="2"/>
    </font>
    <font>
      <sz val="10"/>
      <color indexed="23"/>
      <name val="Arial"/>
      <family val="0"/>
    </font>
    <font>
      <sz val="12"/>
      <color indexed="23"/>
      <name val="Arial"/>
      <family val="2"/>
    </font>
    <font>
      <sz val="11"/>
      <color indexed="8"/>
      <name val="Arial"/>
      <family val="2"/>
    </font>
    <font>
      <sz val="11"/>
      <color indexed="57"/>
      <name val="Arial"/>
      <family val="0"/>
    </font>
    <font>
      <i/>
      <sz val="10"/>
      <name val="Arial"/>
      <family val="0"/>
    </font>
    <font>
      <b/>
      <i/>
      <sz val="9"/>
      <color indexed="8"/>
      <name val="Arial"/>
      <family val="0"/>
    </font>
    <font>
      <sz val="12"/>
      <color indexed="62"/>
      <name val="Arial"/>
      <family val="0"/>
    </font>
    <font>
      <sz val="12"/>
      <color indexed="10"/>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82">
    <xf numFmtId="0" fontId="0" fillId="0" borderId="0" xfId="0" applyAlignment="1">
      <alignment/>
    </xf>
    <xf numFmtId="0" fontId="0" fillId="0" borderId="0" xfId="0" applyFont="1" applyFill="1" applyBorder="1" applyAlignment="1">
      <alignment horizontal="left" vertical="top" wrapText="1"/>
    </xf>
    <xf numFmtId="0" fontId="3" fillId="0" borderId="0" xfId="0" applyNumberFormat="1" applyFont="1" applyFill="1" applyBorder="1" applyAlignment="1" applyProtection="1">
      <alignment horizontal="left" vertical="top" wrapText="1" shrinkToFit="1"/>
      <protection locked="0"/>
    </xf>
    <xf numFmtId="0" fontId="5" fillId="0" borderId="0" xfId="0" applyNumberFormat="1" applyFont="1" applyFill="1" applyBorder="1" applyAlignment="1" applyProtection="1">
      <alignment horizontal="left" vertical="top" wrapText="1" shrinkToFit="1"/>
      <protection locked="0"/>
    </xf>
    <xf numFmtId="0" fontId="0" fillId="0" borderId="0" xfId="0" applyNumberFormat="1" applyFont="1" applyFill="1" applyBorder="1" applyAlignment="1">
      <alignment horizontal="left" vertical="top" wrapText="1" shrinkToFit="1"/>
    </xf>
    <xf numFmtId="49" fontId="2" fillId="0" borderId="0" xfId="0" applyNumberFormat="1" applyFont="1" applyFill="1" applyBorder="1" applyAlignment="1">
      <alignment horizontal="left" vertical="top" wrapText="1" shrinkToFit="1"/>
    </xf>
    <xf numFmtId="0" fontId="4" fillId="0" borderId="0" xfId="0" applyNumberFormat="1" applyFont="1" applyFill="1" applyBorder="1" applyAlignment="1">
      <alignment horizontal="left" vertical="top" wrapText="1" shrinkToFit="1"/>
    </xf>
    <xf numFmtId="49" fontId="0" fillId="0" borderId="0" xfId="0" applyNumberFormat="1" applyFont="1" applyFill="1" applyBorder="1" applyAlignment="1">
      <alignment horizontal="left" vertical="top" wrapText="1" shrinkToFit="1"/>
    </xf>
    <xf numFmtId="0" fontId="4" fillId="0" borderId="0" xfId="0" applyFont="1" applyFill="1" applyBorder="1" applyAlignment="1">
      <alignment horizontal="left" vertical="top" wrapText="1"/>
    </xf>
    <xf numFmtId="0" fontId="13" fillId="0" borderId="0" xfId="0" applyFont="1" applyFill="1" applyBorder="1" applyAlignment="1">
      <alignment vertical="top" wrapText="1"/>
    </xf>
    <xf numFmtId="49" fontId="13" fillId="0" borderId="10" xfId="0" applyNumberFormat="1" applyFont="1" applyFill="1" applyBorder="1" applyAlignment="1">
      <alignment horizontal="left" vertical="top" wrapText="1" shrinkToFit="1"/>
    </xf>
    <xf numFmtId="0" fontId="14" fillId="0" borderId="10" xfId="0" applyNumberFormat="1" applyFont="1" applyFill="1" applyBorder="1" applyAlignment="1" applyProtection="1">
      <alignment horizontal="left" vertical="top" wrapText="1" shrinkToFit="1"/>
      <protection locked="0"/>
    </xf>
    <xf numFmtId="0" fontId="15" fillId="0" borderId="10" xfId="0" applyFont="1" applyFill="1" applyBorder="1" applyAlignment="1">
      <alignment horizontal="left" vertical="top" wrapText="1"/>
    </xf>
    <xf numFmtId="0" fontId="14" fillId="0" borderId="0" xfId="0" applyNumberFormat="1" applyFont="1" applyFill="1" applyBorder="1" applyAlignment="1" applyProtection="1">
      <alignment horizontal="left" vertical="top" wrapText="1" shrinkToFit="1"/>
      <protection locked="0"/>
    </xf>
    <xf numFmtId="0" fontId="16" fillId="0" borderId="10" xfId="0" applyNumberFormat="1" applyFont="1" applyFill="1" applyBorder="1" applyAlignment="1">
      <alignment horizontal="left" vertical="top" wrapText="1" shrinkToFit="1"/>
    </xf>
    <xf numFmtId="0" fontId="15" fillId="0" borderId="10" xfId="0" applyNumberFormat="1" applyFont="1" applyFill="1" applyBorder="1" applyAlignment="1" applyProtection="1">
      <alignment horizontal="left" vertical="top" wrapText="1" shrinkToFit="1"/>
      <protection locked="0"/>
    </xf>
    <xf numFmtId="0" fontId="15" fillId="0" borderId="0" xfId="0" applyNumberFormat="1" applyFont="1" applyFill="1" applyBorder="1" applyAlignment="1" applyProtection="1">
      <alignment horizontal="left" vertical="top" wrapText="1" shrinkToFit="1"/>
      <protection locked="0"/>
    </xf>
    <xf numFmtId="49" fontId="15" fillId="0" borderId="0" xfId="0" applyNumberFormat="1" applyFont="1" applyFill="1" applyBorder="1" applyAlignment="1">
      <alignment horizontal="left" vertical="top" wrapText="1" shrinkToFit="1"/>
    </xf>
    <xf numFmtId="0" fontId="16" fillId="0" borderId="0" xfId="0" applyNumberFormat="1" applyFont="1" applyFill="1" applyBorder="1" applyAlignment="1">
      <alignment horizontal="left" vertical="top" wrapText="1" shrinkToFit="1"/>
    </xf>
    <xf numFmtId="0" fontId="15" fillId="0" borderId="0" xfId="0" applyFont="1" applyFill="1" applyBorder="1" applyAlignment="1">
      <alignment horizontal="left" vertical="top" wrapText="1"/>
    </xf>
    <xf numFmtId="49" fontId="14" fillId="0" borderId="0" xfId="0" applyNumberFormat="1" applyFont="1" applyFill="1" applyBorder="1" applyAlignment="1">
      <alignment horizontal="left" vertical="top" wrapText="1" shrinkToFit="1"/>
    </xf>
    <xf numFmtId="0" fontId="18" fillId="0" borderId="0" xfId="0" applyFont="1" applyBorder="1" applyAlignment="1">
      <alignment/>
    </xf>
    <xf numFmtId="0" fontId="0" fillId="0" borderId="0" xfId="0" applyFont="1" applyBorder="1" applyAlignment="1">
      <alignment/>
    </xf>
    <xf numFmtId="0" fontId="15" fillId="0" borderId="0" xfId="0" applyFont="1" applyBorder="1" applyAlignment="1">
      <alignment/>
    </xf>
    <xf numFmtId="0" fontId="15" fillId="0" borderId="10" xfId="0" applyFont="1" applyBorder="1" applyAlignment="1">
      <alignment/>
    </xf>
    <xf numFmtId="0" fontId="17" fillId="0" borderId="10" xfId="0" applyFont="1" applyBorder="1" applyAlignment="1">
      <alignment wrapText="1"/>
    </xf>
    <xf numFmtId="49" fontId="7" fillId="0" borderId="0" xfId="0" applyNumberFormat="1" applyFont="1" applyFill="1" applyBorder="1" applyAlignment="1">
      <alignment vertical="top" wrapText="1" shrinkToFit="1"/>
    </xf>
    <xf numFmtId="0" fontId="6" fillId="0" borderId="0" xfId="0" applyNumberFormat="1" applyFont="1" applyFill="1" applyBorder="1" applyAlignment="1">
      <alignment vertical="top" wrapText="1" shrinkToFit="1"/>
    </xf>
    <xf numFmtId="0" fontId="6" fillId="0" borderId="0" xfId="0" applyNumberFormat="1" applyFont="1" applyFill="1" applyBorder="1" applyAlignment="1" applyProtection="1">
      <alignment vertical="top" wrapText="1" shrinkToFit="1"/>
      <protection locked="0"/>
    </xf>
    <xf numFmtId="0" fontId="0" fillId="0" borderId="0" xfId="0" applyFont="1" applyFill="1" applyBorder="1" applyAlignment="1">
      <alignment wrapText="1"/>
    </xf>
    <xf numFmtId="49" fontId="0" fillId="0" borderId="0" xfId="0" applyNumberFormat="1" applyFont="1" applyFill="1" applyBorder="1" applyAlignment="1">
      <alignment vertical="top" wrapText="1" shrinkToFit="1"/>
    </xf>
    <xf numFmtId="0" fontId="4" fillId="0" borderId="0" xfId="0" applyNumberFormat="1" applyFont="1" applyFill="1" applyBorder="1" applyAlignment="1">
      <alignment vertical="top" wrapText="1" shrinkToFit="1"/>
    </xf>
    <xf numFmtId="0" fontId="5" fillId="0" borderId="0" xfId="0" applyNumberFormat="1" applyFont="1" applyFill="1" applyBorder="1" applyAlignment="1" applyProtection="1">
      <alignment vertical="top" wrapText="1" shrinkToFit="1"/>
      <protection locked="0"/>
    </xf>
    <xf numFmtId="0" fontId="4" fillId="0" borderId="0" xfId="0" applyFont="1" applyFill="1" applyBorder="1" applyAlignment="1">
      <alignment vertical="top" wrapText="1"/>
    </xf>
    <xf numFmtId="0" fontId="3" fillId="0" borderId="0" xfId="0" applyNumberFormat="1" applyFont="1" applyFill="1" applyBorder="1" applyAlignment="1" applyProtection="1">
      <alignment vertical="top" wrapText="1" shrinkToFit="1"/>
      <protection locked="0"/>
    </xf>
    <xf numFmtId="49" fontId="2" fillId="0" borderId="0" xfId="0" applyNumberFormat="1" applyFont="1" applyFill="1" applyBorder="1" applyAlignment="1">
      <alignment vertical="top" wrapText="1" shrinkToFit="1"/>
    </xf>
    <xf numFmtId="0" fontId="5" fillId="0" borderId="0" xfId="0" applyFont="1" applyFill="1" applyBorder="1" applyAlignment="1">
      <alignment vertical="top" wrapText="1"/>
    </xf>
    <xf numFmtId="0" fontId="0" fillId="0" borderId="0" xfId="0" applyNumberFormat="1" applyFont="1" applyFill="1" applyBorder="1" applyAlignment="1">
      <alignment vertical="top" wrapText="1" shrinkToFit="1"/>
    </xf>
    <xf numFmtId="0" fontId="3" fillId="0" borderId="0" xfId="0" applyNumberFormat="1" applyFont="1" applyFill="1" applyBorder="1" applyAlignment="1">
      <alignment vertical="top" wrapText="1" shrinkToFit="1"/>
    </xf>
    <xf numFmtId="0" fontId="19" fillId="0" borderId="0" xfId="0" applyNumberFormat="1" applyFont="1" applyFill="1" applyBorder="1" applyAlignment="1" applyProtection="1">
      <alignment vertical="top" wrapText="1" shrinkToFit="1"/>
      <protection locked="0"/>
    </xf>
    <xf numFmtId="0" fontId="8" fillId="0" borderId="0" xfId="0" applyNumberFormat="1" applyFont="1" applyFill="1" applyBorder="1" applyAlignment="1" applyProtection="1">
      <alignment vertical="top" wrapText="1" shrinkToFit="1"/>
      <protection locked="0"/>
    </xf>
    <xf numFmtId="0" fontId="5" fillId="0" borderId="0" xfId="0" applyNumberFormat="1" applyFont="1" applyFill="1" applyBorder="1" applyAlignment="1">
      <alignment vertical="top" wrapText="1" shrinkToFit="1"/>
    </xf>
    <xf numFmtId="0" fontId="9" fillId="0" borderId="0" xfId="0" applyNumberFormat="1" applyFont="1" applyFill="1" applyBorder="1" applyAlignment="1">
      <alignment vertical="top" wrapText="1" shrinkToFit="1"/>
    </xf>
    <xf numFmtId="0" fontId="20" fillId="0" borderId="0" xfId="0" applyNumberFormat="1" applyFont="1" applyFill="1" applyBorder="1" applyAlignment="1">
      <alignment vertical="top" wrapText="1" shrinkToFit="1"/>
    </xf>
    <xf numFmtId="0" fontId="21" fillId="0" borderId="0" xfId="0" applyNumberFormat="1" applyFont="1" applyFill="1" applyBorder="1" applyAlignment="1">
      <alignment vertical="top" wrapText="1" shrinkToFit="1"/>
    </xf>
    <xf numFmtId="0" fontId="15" fillId="0" borderId="0" xfId="0" applyFont="1" applyBorder="1" applyAlignment="1">
      <alignment wrapText="1"/>
    </xf>
    <xf numFmtId="0" fontId="22" fillId="0" borderId="10" xfId="0" applyFont="1" applyBorder="1" applyAlignment="1">
      <alignment wrapText="1"/>
    </xf>
    <xf numFmtId="0" fontId="22" fillId="0" borderId="10" xfId="0" applyFont="1" applyFill="1" applyBorder="1" applyAlignment="1">
      <alignment wrapText="1"/>
    </xf>
    <xf numFmtId="0" fontId="15" fillId="0" borderId="10" xfId="0" applyFont="1" applyBorder="1" applyAlignment="1">
      <alignment wrapText="1"/>
    </xf>
    <xf numFmtId="0" fontId="30" fillId="0" borderId="10" xfId="0" applyNumberFormat="1" applyFont="1" applyFill="1" applyBorder="1" applyAlignment="1">
      <alignment horizontal="left" vertical="top" wrapText="1" shrinkToFit="1"/>
    </xf>
    <xf numFmtId="0" fontId="34" fillId="0" borderId="0" xfId="0" applyFont="1" applyBorder="1" applyAlignment="1">
      <alignment/>
    </xf>
    <xf numFmtId="0" fontId="14" fillId="0" borderId="10" xfId="0" applyFont="1" applyFill="1" applyBorder="1" applyAlignment="1">
      <alignment horizontal="left" vertical="top" wrapText="1"/>
    </xf>
    <xf numFmtId="0" fontId="15" fillId="0" borderId="10" xfId="0" applyFont="1" applyBorder="1" applyAlignment="1">
      <alignment horizontal="left" wrapText="1"/>
    </xf>
    <xf numFmtId="49" fontId="0" fillId="0" borderId="10" xfId="0" applyNumberFormat="1" applyFont="1" applyFill="1" applyBorder="1" applyAlignment="1">
      <alignment horizontal="left" vertical="top" wrapText="1"/>
    </xf>
    <xf numFmtId="49" fontId="15" fillId="0" borderId="10" xfId="0" applyNumberFormat="1" applyFont="1" applyFill="1" applyBorder="1" applyAlignment="1">
      <alignment horizontal="left" vertical="top" wrapText="1"/>
    </xf>
    <xf numFmtId="0" fontId="0" fillId="0" borderId="0" xfId="0" applyNumberFormat="1" applyAlignment="1">
      <alignment/>
    </xf>
    <xf numFmtId="49" fontId="0" fillId="0" borderId="0" xfId="0" applyNumberFormat="1" applyFont="1" applyBorder="1" applyAlignment="1">
      <alignment/>
    </xf>
    <xf numFmtId="49" fontId="15" fillId="0" borderId="0" xfId="0" applyNumberFormat="1" applyFont="1" applyBorder="1" applyAlignment="1">
      <alignment/>
    </xf>
    <xf numFmtId="49" fontId="0" fillId="0" borderId="10" xfId="0" applyNumberFormat="1" applyFont="1" applyFill="1" applyBorder="1" applyAlignment="1">
      <alignment vertical="top" wrapText="1"/>
    </xf>
    <xf numFmtId="49" fontId="0" fillId="0" borderId="10" xfId="0" applyNumberFormat="1" applyFont="1" applyFill="1" applyBorder="1" applyAlignment="1" applyProtection="1">
      <alignment horizontal="left" vertical="top" wrapText="1" shrinkToFit="1"/>
      <protection locked="0"/>
    </xf>
    <xf numFmtId="49" fontId="15" fillId="0" borderId="10" xfId="0" applyNumberFormat="1" applyFont="1" applyFill="1" applyBorder="1" applyAlignment="1" applyProtection="1">
      <alignment horizontal="left" vertical="top" wrapText="1" shrinkToFit="1"/>
      <protection locked="0"/>
    </xf>
    <xf numFmtId="49" fontId="0" fillId="0" borderId="10" xfId="0" applyNumberFormat="1" applyFont="1" applyFill="1" applyBorder="1" applyAlignment="1">
      <alignment wrapText="1"/>
    </xf>
    <xf numFmtId="49" fontId="15" fillId="0" borderId="10" xfId="0" applyNumberFormat="1" applyFont="1" applyFill="1" applyBorder="1" applyAlignment="1">
      <alignment wrapText="1"/>
    </xf>
    <xf numFmtId="49" fontId="0" fillId="0" borderId="0" xfId="0" applyNumberFormat="1" applyFont="1" applyFill="1" applyBorder="1" applyAlignment="1" applyProtection="1">
      <alignment horizontal="left" vertical="top" wrapText="1" shrinkToFit="1"/>
      <protection locked="0"/>
    </xf>
    <xf numFmtId="49" fontId="15" fillId="0" borderId="0" xfId="0" applyNumberFormat="1" applyFont="1" applyFill="1" applyBorder="1" applyAlignment="1" applyProtection="1">
      <alignment horizontal="left" vertical="top" wrapText="1" shrinkToFit="1"/>
      <protection locked="0"/>
    </xf>
    <xf numFmtId="49" fontId="15" fillId="0" borderId="0" xfId="0" applyNumberFormat="1" applyFont="1" applyFill="1" applyBorder="1" applyAlignment="1">
      <alignment horizontal="left" vertical="top" wrapText="1"/>
    </xf>
    <xf numFmtId="49" fontId="14" fillId="0" borderId="0" xfId="0" applyNumberFormat="1" applyFont="1" applyFill="1" applyBorder="1" applyAlignment="1" applyProtection="1">
      <alignment horizontal="center" vertical="top" wrapText="1" shrinkToFit="1"/>
      <protection locked="0"/>
    </xf>
    <xf numFmtId="49" fontId="15" fillId="0" borderId="0" xfId="0" applyNumberFormat="1" applyFont="1" applyBorder="1" applyAlignment="1">
      <alignment horizontal="center"/>
    </xf>
    <xf numFmtId="49" fontId="15" fillId="0" borderId="0" xfId="0" applyNumberFormat="1" applyFont="1" applyFill="1" applyBorder="1" applyAlignment="1" applyProtection="1">
      <alignment horizontal="center" vertical="top" wrapText="1" shrinkToFit="1"/>
      <protection locked="0"/>
    </xf>
    <xf numFmtId="49" fontId="5" fillId="0" borderId="0" xfId="0" applyNumberFormat="1" applyFont="1" applyFill="1" applyBorder="1" applyAlignment="1" applyProtection="1">
      <alignment horizontal="left" vertical="top" wrapText="1" shrinkToFit="1"/>
      <protection locked="0"/>
    </xf>
    <xf numFmtId="49" fontId="0" fillId="0" borderId="0" xfId="0" applyNumberFormat="1" applyFont="1" applyFill="1" applyBorder="1" applyAlignment="1">
      <alignment horizontal="left" vertical="top" wrapText="1"/>
    </xf>
    <xf numFmtId="49" fontId="2" fillId="0" borderId="0" xfId="0" applyNumberFormat="1" applyFont="1" applyFill="1" applyBorder="1" applyAlignment="1" applyProtection="1">
      <alignment horizontal="left" vertical="top" wrapText="1" shrinkToFit="1"/>
      <protection locked="0"/>
    </xf>
    <xf numFmtId="49" fontId="3" fillId="0" borderId="0" xfId="0" applyNumberFormat="1" applyFont="1" applyFill="1" applyBorder="1" applyAlignment="1" applyProtection="1">
      <alignment horizontal="left" vertical="top" wrapText="1" shrinkToFit="1"/>
      <protection locked="0"/>
    </xf>
    <xf numFmtId="49" fontId="7" fillId="0" borderId="0" xfId="0" applyNumberFormat="1" applyFont="1" applyFill="1" applyBorder="1" applyAlignment="1" applyProtection="1">
      <alignment vertical="top" wrapText="1" shrinkToFit="1"/>
      <protection locked="0"/>
    </xf>
    <xf numFmtId="49" fontId="6" fillId="0" borderId="0" xfId="0" applyNumberFormat="1" applyFont="1" applyFill="1" applyBorder="1" applyAlignment="1" applyProtection="1">
      <alignment vertical="top" wrapText="1" shrinkToFit="1"/>
      <protection locked="0"/>
    </xf>
    <xf numFmtId="49" fontId="0" fillId="0" borderId="0" xfId="0" applyNumberFormat="1" applyFont="1" applyFill="1" applyBorder="1" applyAlignment="1">
      <alignment wrapText="1"/>
    </xf>
    <xf numFmtId="49" fontId="0" fillId="0" borderId="0" xfId="0" applyNumberFormat="1" applyFont="1" applyFill="1" applyBorder="1" applyAlignment="1" applyProtection="1">
      <alignment vertical="top" wrapText="1" shrinkToFit="1"/>
      <protection locked="0"/>
    </xf>
    <xf numFmtId="49" fontId="5" fillId="0" borderId="0" xfId="0" applyNumberFormat="1" applyFont="1" applyFill="1" applyBorder="1" applyAlignment="1" applyProtection="1">
      <alignment vertical="top" wrapText="1" shrinkToFit="1"/>
      <protection locked="0"/>
    </xf>
    <xf numFmtId="49" fontId="2" fillId="0" borderId="0" xfId="0" applyNumberFormat="1" applyFont="1" applyFill="1" applyBorder="1" applyAlignment="1" applyProtection="1">
      <alignment vertical="top" wrapText="1" shrinkToFit="1"/>
      <protection locked="0"/>
    </xf>
    <xf numFmtId="49" fontId="3" fillId="0" borderId="0" xfId="0" applyNumberFormat="1" applyFont="1" applyFill="1" applyBorder="1" applyAlignment="1" applyProtection="1">
      <alignment vertical="top" wrapText="1" shrinkToFit="1"/>
      <protection locked="0"/>
    </xf>
    <xf numFmtId="49" fontId="28" fillId="0" borderId="0" xfId="0" applyNumberFormat="1" applyFont="1" applyFill="1" applyBorder="1" applyAlignment="1" applyProtection="1">
      <alignment vertical="top" wrapText="1" shrinkToFit="1"/>
      <protection locked="0"/>
    </xf>
    <xf numFmtId="49" fontId="19" fillId="0" borderId="0" xfId="0" applyNumberFormat="1" applyFont="1" applyFill="1" applyBorder="1" applyAlignment="1" applyProtection="1">
      <alignment vertical="top" wrapText="1" shrinkToFit="1"/>
      <protection locked="0"/>
    </xf>
    <xf numFmtId="49" fontId="27" fillId="0" borderId="0" xfId="0" applyNumberFormat="1" applyFont="1" applyFill="1" applyBorder="1" applyAlignment="1" applyProtection="1">
      <alignment vertical="top" wrapText="1" shrinkToFit="1"/>
      <protection locked="0"/>
    </xf>
    <xf numFmtId="49" fontId="8" fillId="0" borderId="0" xfId="0" applyNumberFormat="1" applyFont="1" applyFill="1" applyBorder="1" applyAlignment="1" applyProtection="1">
      <alignment vertical="top" wrapText="1" shrinkToFit="1"/>
      <protection locked="0"/>
    </xf>
    <xf numFmtId="0" fontId="22" fillId="33" borderId="10" xfId="0" applyFont="1" applyFill="1" applyBorder="1" applyAlignment="1">
      <alignment wrapText="1"/>
    </xf>
    <xf numFmtId="1" fontId="0" fillId="0" borderId="0" xfId="0" applyNumberFormat="1" applyAlignment="1">
      <alignment/>
    </xf>
    <xf numFmtId="0" fontId="15" fillId="0" borderId="10" xfId="0" applyNumberFormat="1" applyFont="1" applyFill="1" applyBorder="1" applyAlignment="1" applyProtection="1">
      <alignment horizontal="center" vertical="top" wrapText="1" shrinkToFit="1"/>
      <protection locked="0"/>
    </xf>
    <xf numFmtId="0" fontId="14" fillId="0" borderId="10" xfId="0" applyNumberFormat="1" applyFont="1" applyFill="1" applyBorder="1" applyAlignment="1" applyProtection="1">
      <alignment horizontal="center" vertical="top" wrapText="1" shrinkToFit="1"/>
      <protection locked="0"/>
    </xf>
    <xf numFmtId="0" fontId="15" fillId="0" borderId="10" xfId="0" applyFont="1" applyBorder="1" applyAlignment="1">
      <alignment horizontal="center"/>
    </xf>
    <xf numFmtId="0" fontId="15" fillId="0" borderId="10" xfId="0" applyFont="1" applyFill="1" applyBorder="1" applyAlignment="1">
      <alignment horizontal="left" wrapText="1"/>
    </xf>
    <xf numFmtId="0" fontId="14" fillId="34" borderId="10" xfId="0" applyFont="1" applyFill="1" applyBorder="1" applyAlignment="1">
      <alignment horizontal="left" wrapText="1"/>
    </xf>
    <xf numFmtId="0" fontId="35" fillId="0" borderId="10" xfId="0" applyFont="1" applyBorder="1" applyAlignment="1">
      <alignment/>
    </xf>
    <xf numFmtId="0" fontId="36" fillId="34" borderId="10" xfId="0" applyFont="1" applyFill="1" applyBorder="1" applyAlignment="1">
      <alignment/>
    </xf>
    <xf numFmtId="49" fontId="25" fillId="33" borderId="10" xfId="0" applyNumberFormat="1" applyFont="1" applyFill="1" applyBorder="1" applyAlignment="1">
      <alignment horizontal="left" vertical="top" wrapText="1" shrinkToFit="1"/>
    </xf>
    <xf numFmtId="0" fontId="25" fillId="33" borderId="10" xfId="0" applyNumberFormat="1" applyFont="1" applyFill="1" applyBorder="1" applyAlignment="1" applyProtection="1">
      <alignment horizontal="left" vertical="top" wrapText="1" shrinkToFit="1"/>
      <protection locked="0"/>
    </xf>
    <xf numFmtId="0" fontId="14" fillId="33" borderId="10" xfId="0" applyNumberFormat="1" applyFont="1" applyFill="1" applyBorder="1" applyAlignment="1" applyProtection="1">
      <alignment horizontal="left" vertical="top" wrapText="1" shrinkToFit="1"/>
      <protection locked="0"/>
    </xf>
    <xf numFmtId="0" fontId="15" fillId="33" borderId="10" xfId="0" applyFont="1" applyFill="1" applyBorder="1" applyAlignment="1">
      <alignment horizontal="left" vertical="top" wrapText="1"/>
    </xf>
    <xf numFmtId="49" fontId="0" fillId="33" borderId="10" xfId="0" applyNumberFormat="1" applyFont="1" applyFill="1" applyBorder="1" applyAlignment="1">
      <alignment horizontal="left" vertical="top" wrapText="1"/>
    </xf>
    <xf numFmtId="49" fontId="15" fillId="33" borderId="10" xfId="0" applyNumberFormat="1" applyFont="1" applyFill="1" applyBorder="1" applyAlignment="1">
      <alignment horizontal="left" vertical="top" wrapText="1"/>
    </xf>
    <xf numFmtId="49" fontId="13" fillId="33" borderId="10" xfId="0" applyNumberFormat="1" applyFont="1" applyFill="1" applyBorder="1" applyAlignment="1">
      <alignment horizontal="left" vertical="top" wrapText="1" shrinkToFit="1"/>
    </xf>
    <xf numFmtId="49" fontId="12" fillId="35" borderId="10" xfId="0" applyNumberFormat="1" applyFont="1" applyFill="1" applyBorder="1" applyAlignment="1">
      <alignment horizontal="left" vertical="top" wrapText="1"/>
    </xf>
    <xf numFmtId="0" fontId="2" fillId="33" borderId="10" xfId="0" applyNumberFormat="1" applyFont="1" applyFill="1" applyBorder="1" applyAlignment="1" applyProtection="1">
      <alignment horizontal="left" vertical="top" wrapText="1" shrinkToFit="1"/>
      <protection locked="0"/>
    </xf>
    <xf numFmtId="49" fontId="26" fillId="33" borderId="10" xfId="0" applyNumberFormat="1" applyFont="1" applyFill="1" applyBorder="1" applyAlignment="1">
      <alignment horizontal="left" vertical="top" wrapText="1" shrinkToFit="1"/>
    </xf>
    <xf numFmtId="0" fontId="25" fillId="33" borderId="10" xfId="0" applyNumberFormat="1" applyFont="1" applyFill="1" applyBorder="1" applyAlignment="1">
      <alignment horizontal="left" vertical="top" wrapText="1" shrinkToFit="1"/>
    </xf>
    <xf numFmtId="0" fontId="0" fillId="0" borderId="10" xfId="0" applyFont="1" applyBorder="1" applyAlignment="1" applyProtection="1">
      <alignment wrapText="1"/>
      <protection locked="0"/>
    </xf>
    <xf numFmtId="49" fontId="26" fillId="33" borderId="10" xfId="0" applyNumberFormat="1" applyFont="1" applyFill="1" applyBorder="1" applyAlignment="1">
      <alignment horizontal="left" vertical="top" wrapText="1" shrinkToFit="1"/>
    </xf>
    <xf numFmtId="49" fontId="18" fillId="0" borderId="0" xfId="0" applyNumberFormat="1" applyFont="1" applyBorder="1" applyAlignment="1">
      <alignment/>
    </xf>
    <xf numFmtId="49" fontId="33" fillId="0" borderId="0" xfId="0" applyNumberFormat="1" applyFont="1" applyBorder="1" applyAlignment="1">
      <alignment/>
    </xf>
    <xf numFmtId="49" fontId="34" fillId="0" borderId="0" xfId="0" applyNumberFormat="1" applyFont="1" applyBorder="1" applyAlignment="1">
      <alignment/>
    </xf>
    <xf numFmtId="0" fontId="0" fillId="34" borderId="10" xfId="0" applyFont="1" applyFill="1" applyBorder="1" applyAlignment="1">
      <alignment horizontal="left"/>
    </xf>
    <xf numFmtId="1" fontId="0" fillId="34" borderId="10" xfId="0" applyNumberFormat="1" applyFont="1" applyFill="1" applyBorder="1" applyAlignment="1">
      <alignment horizontal="left"/>
    </xf>
    <xf numFmtId="0" fontId="0" fillId="34" borderId="10" xfId="0" applyNumberFormat="1" applyFont="1" applyFill="1" applyBorder="1" applyAlignment="1">
      <alignment horizontal="left"/>
    </xf>
    <xf numFmtId="0" fontId="0" fillId="36" borderId="10" xfId="0" applyFont="1" applyFill="1" applyBorder="1" applyAlignment="1">
      <alignment horizontal="left"/>
    </xf>
    <xf numFmtId="1" fontId="0" fillId="36" borderId="10" xfId="0" applyNumberFormat="1" applyFont="1" applyFill="1" applyBorder="1" applyAlignment="1">
      <alignment horizontal="left"/>
    </xf>
    <xf numFmtId="0" fontId="0" fillId="36" borderId="10" xfId="0" applyNumberFormat="1"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horizontal="left" wrapText="1"/>
    </xf>
    <xf numFmtId="0" fontId="0" fillId="36" borderId="10" xfId="0" applyFont="1" applyFill="1" applyBorder="1" applyAlignment="1">
      <alignment horizontal="left" wrapText="1"/>
    </xf>
    <xf numFmtId="49" fontId="0" fillId="0" borderId="10" xfId="0" applyNumberFormat="1" applyFont="1" applyBorder="1" applyAlignment="1">
      <alignment horizontal="left" wrapText="1"/>
    </xf>
    <xf numFmtId="0" fontId="29" fillId="0" borderId="10" xfId="0" applyFont="1" applyBorder="1" applyAlignment="1">
      <alignment horizontal="left"/>
    </xf>
    <xf numFmtId="0" fontId="29" fillId="0" borderId="10" xfId="0" applyFont="1" applyBorder="1" applyAlignment="1">
      <alignment horizontal="left" vertical="center" wrapText="1"/>
    </xf>
    <xf numFmtId="0" fontId="29" fillId="36" borderId="10" xfId="0" applyFont="1" applyFill="1" applyBorder="1" applyAlignment="1">
      <alignment horizontal="left" vertical="center" wrapText="1"/>
    </xf>
    <xf numFmtId="0" fontId="16" fillId="36" borderId="10" xfId="0" applyFont="1" applyFill="1" applyBorder="1" applyAlignment="1">
      <alignment horizontal="left" wrapText="1"/>
    </xf>
    <xf numFmtId="0" fontId="39" fillId="36" borderId="10" xfId="0" applyFont="1" applyFill="1" applyBorder="1" applyAlignment="1">
      <alignment horizontal="left" wrapText="1"/>
    </xf>
    <xf numFmtId="0" fontId="40" fillId="36" borderId="10" xfId="0" applyFont="1" applyFill="1" applyBorder="1" applyAlignment="1">
      <alignment horizontal="left"/>
    </xf>
    <xf numFmtId="0" fontId="41" fillId="0" borderId="10" xfId="0" applyFont="1" applyBorder="1" applyAlignment="1">
      <alignment horizontal="left" wrapText="1"/>
    </xf>
    <xf numFmtId="0" fontId="40" fillId="0" borderId="10" xfId="0" applyFont="1" applyBorder="1" applyAlignment="1">
      <alignment horizontal="left" vertical="center" wrapText="1"/>
    </xf>
    <xf numFmtId="0" fontId="12" fillId="35" borderId="10" xfId="0" applyNumberFormat="1" applyFont="1" applyFill="1" applyBorder="1" applyAlignment="1" applyProtection="1">
      <alignment horizontal="left" vertical="top" wrapText="1" shrinkToFit="1"/>
      <protection locked="0"/>
    </xf>
    <xf numFmtId="49" fontId="15" fillId="0" borderId="10" xfId="0" applyNumberFormat="1" applyFont="1" applyFill="1" applyBorder="1" applyAlignment="1" applyProtection="1">
      <alignment horizontal="center" vertical="top" wrapText="1" shrinkToFit="1"/>
      <protection locked="0"/>
    </xf>
    <xf numFmtId="0" fontId="42" fillId="0" borderId="10" xfId="61" applyFont="1" applyBorder="1" applyAlignment="1">
      <alignment horizontal="left" vertical="center" wrapText="1"/>
    </xf>
    <xf numFmtId="0" fontId="22" fillId="0" borderId="10" xfId="0" applyNumberFormat="1" applyFont="1" applyFill="1" applyBorder="1" applyAlignment="1" applyProtection="1">
      <alignment horizontal="left" vertical="top" wrapText="1" shrinkToFit="1"/>
      <protection locked="0"/>
    </xf>
    <xf numFmtId="49" fontId="0" fillId="33" borderId="10" xfId="0" applyNumberFormat="1" applyFont="1" applyFill="1" applyBorder="1" applyAlignment="1">
      <alignment horizontal="left" vertical="top" wrapText="1"/>
    </xf>
    <xf numFmtId="0" fontId="14" fillId="33" borderId="10" xfId="0" applyFont="1" applyFill="1" applyBorder="1" applyAlignment="1">
      <alignment horizontal="left" wrapText="1"/>
    </xf>
    <xf numFmtId="0" fontId="0" fillId="33" borderId="10" xfId="0" applyFont="1" applyFill="1" applyBorder="1" applyAlignment="1">
      <alignment horizontal="left" wrapText="1"/>
    </xf>
    <xf numFmtId="0" fontId="14" fillId="35" borderId="10" xfId="0" applyFont="1" applyFill="1" applyBorder="1" applyAlignment="1">
      <alignment/>
    </xf>
    <xf numFmtId="1" fontId="15" fillId="35" borderId="10" xfId="0" applyNumberFormat="1" applyFont="1" applyFill="1" applyBorder="1" applyAlignment="1">
      <alignment horizontal="left"/>
    </xf>
    <xf numFmtId="0" fontId="12" fillId="35" borderId="10" xfId="0" applyNumberFormat="1" applyFont="1" applyFill="1" applyBorder="1" applyAlignment="1">
      <alignment horizontal="left" vertical="top" wrapText="1"/>
    </xf>
    <xf numFmtId="0" fontId="14" fillId="35" borderId="10" xfId="0" applyFont="1" applyFill="1" applyBorder="1" applyAlignment="1">
      <alignment horizontal="left" vertical="top" wrapText="1"/>
    </xf>
    <xf numFmtId="1" fontId="14" fillId="35" borderId="10" xfId="0" applyNumberFormat="1" applyFont="1" applyFill="1" applyBorder="1" applyAlignment="1">
      <alignment horizontal="left" vertical="top" wrapText="1"/>
    </xf>
    <xf numFmtId="0" fontId="0" fillId="35" borderId="10" xfId="0" applyNumberFormat="1" applyFont="1" applyFill="1" applyBorder="1" applyAlignment="1">
      <alignment horizontal="left" vertical="top" wrapText="1"/>
    </xf>
    <xf numFmtId="0" fontId="15" fillId="35" borderId="10" xfId="0" applyNumberFormat="1" applyFont="1" applyFill="1" applyBorder="1" applyAlignment="1">
      <alignment horizontal="left" vertical="top" wrapText="1"/>
    </xf>
    <xf numFmtId="0" fontId="0" fillId="0" borderId="10" xfId="0" applyBorder="1" applyAlignment="1">
      <alignment/>
    </xf>
    <xf numFmtId="0" fontId="23" fillId="0" borderId="10" xfId="0" applyFont="1" applyBorder="1" applyAlignment="1">
      <alignment/>
    </xf>
    <xf numFmtId="49" fontId="25" fillId="33" borderId="10" xfId="0" applyNumberFormat="1" applyFont="1" applyFill="1" applyBorder="1" applyAlignment="1">
      <alignment horizontal="left" vertical="top" wrapText="1" shrinkToFit="1"/>
    </xf>
    <xf numFmtId="0" fontId="42" fillId="0" borderId="10" xfId="0" applyFont="1" applyFill="1" applyBorder="1" applyAlignment="1">
      <alignment horizontal="left" vertical="center" wrapText="1"/>
    </xf>
    <xf numFmtId="0" fontId="0" fillId="0" borderId="0" xfId="0" applyFont="1" applyBorder="1" applyAlignment="1">
      <alignment/>
    </xf>
    <xf numFmtId="0" fontId="0" fillId="0" borderId="0" xfId="0" applyFont="1" applyBorder="1" applyAlignment="1">
      <alignment wrapText="1"/>
    </xf>
    <xf numFmtId="0" fontId="14" fillId="0" borderId="11" xfId="0" applyNumberFormat="1" applyFont="1" applyFill="1" applyBorder="1" applyAlignment="1" applyProtection="1">
      <alignment horizontal="left" vertical="top" wrapText="1" shrinkToFit="1"/>
      <protection locked="0"/>
    </xf>
    <xf numFmtId="0" fontId="14" fillId="0" borderId="12" xfId="0" applyNumberFormat="1" applyFont="1" applyFill="1" applyBorder="1" applyAlignment="1" applyProtection="1">
      <alignment horizontal="left" vertical="top" wrapText="1" shrinkToFit="1"/>
      <protection locked="0"/>
    </xf>
    <xf numFmtId="0" fontId="15" fillId="0" borderId="12" xfId="0" applyNumberFormat="1" applyFont="1" applyFill="1" applyBorder="1" applyAlignment="1" applyProtection="1">
      <alignment horizontal="left" vertical="top" wrapText="1" shrinkToFit="1"/>
      <protection locked="0"/>
    </xf>
    <xf numFmtId="0" fontId="15" fillId="0" borderId="12" xfId="0" applyNumberFormat="1" applyFont="1" applyFill="1" applyBorder="1" applyAlignment="1" applyProtection="1">
      <alignment horizontal="center" vertical="top" wrapText="1" shrinkToFit="1"/>
      <protection locked="0"/>
    </xf>
    <xf numFmtId="0" fontId="42" fillId="0" borderId="10" xfId="0" applyFont="1" applyFill="1" applyBorder="1" applyAlignment="1">
      <alignment wrapText="1"/>
    </xf>
    <xf numFmtId="49" fontId="46" fillId="0" borderId="10" xfId="0" applyNumberFormat="1" applyFont="1" applyFill="1" applyBorder="1" applyAlignment="1">
      <alignment horizontal="left" vertical="top" wrapText="1" shrinkToFit="1"/>
    </xf>
    <xf numFmtId="0" fontId="15" fillId="33" borderId="10" xfId="0" applyNumberFormat="1" applyFont="1" applyFill="1" applyBorder="1" applyAlignment="1" applyProtection="1">
      <alignment horizontal="left" vertical="top" wrapText="1" shrinkToFit="1"/>
      <protection locked="0"/>
    </xf>
    <xf numFmtId="0" fontId="0" fillId="0" borderId="10" xfId="0" applyFont="1" applyBorder="1" applyAlignment="1">
      <alignment wrapText="1"/>
    </xf>
    <xf numFmtId="0" fontId="0" fillId="0" borderId="10" xfId="0" applyNumberFormat="1" applyFont="1" applyFill="1" applyBorder="1" applyAlignment="1" applyProtection="1">
      <alignment horizontal="left" vertical="top" wrapText="1" shrinkToFit="1"/>
      <protection locked="0"/>
    </xf>
    <xf numFmtId="0" fontId="0" fillId="33" borderId="10" xfId="0" applyNumberFormat="1" applyFont="1" applyFill="1" applyBorder="1" applyAlignment="1" applyProtection="1">
      <alignment horizontal="left" vertical="top" wrapText="1" shrinkToFit="1"/>
      <protection locked="0"/>
    </xf>
    <xf numFmtId="0" fontId="0" fillId="0" borderId="10" xfId="0" applyNumberFormat="1" applyFont="1" applyFill="1" applyBorder="1" applyAlignment="1" applyProtection="1">
      <alignment horizontal="left" vertical="top" wrapText="1"/>
      <protection locked="0"/>
    </xf>
    <xf numFmtId="0" fontId="17" fillId="35" borderId="10" xfId="0" applyNumberFormat="1" applyFont="1" applyFill="1" applyBorder="1" applyAlignment="1" applyProtection="1">
      <alignment horizontal="left" vertical="top" wrapText="1" shrinkToFit="1"/>
      <protection locked="0"/>
    </xf>
    <xf numFmtId="0" fontId="47" fillId="33" borderId="10" xfId="0" applyNumberFormat="1" applyFont="1" applyFill="1" applyBorder="1" applyAlignment="1">
      <alignment horizontal="left" vertical="top" wrapText="1" shrinkToFit="1"/>
    </xf>
    <xf numFmtId="0" fontId="0" fillId="0" borderId="0" xfId="0" applyNumberFormat="1" applyFont="1" applyFill="1" applyBorder="1" applyAlignment="1" applyProtection="1">
      <alignment horizontal="left" vertical="top" wrapText="1" shrinkToFit="1"/>
      <protection locked="0"/>
    </xf>
    <xf numFmtId="0" fontId="0" fillId="0" borderId="0" xfId="0" applyNumberFormat="1" applyFont="1" applyFill="1" applyBorder="1" applyAlignment="1">
      <alignment horizontal="left" vertical="top" wrapText="1" shrinkToFit="1"/>
    </xf>
    <xf numFmtId="0" fontId="0" fillId="0" borderId="0" xfId="0" applyNumberFormat="1" applyFont="1" applyFill="1" applyBorder="1" applyAlignment="1">
      <alignment vertical="top" wrapText="1" shrinkToFit="1"/>
    </xf>
    <xf numFmtId="0" fontId="0" fillId="0" borderId="0" xfId="0" applyAlignment="1">
      <alignment horizontal="right"/>
    </xf>
    <xf numFmtId="0" fontId="0" fillId="0" borderId="0" xfId="0" applyAlignment="1">
      <alignment/>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xf>
    <xf numFmtId="0" fontId="12" fillId="35" borderId="10" xfId="0" applyNumberFormat="1" applyFont="1" applyFill="1" applyBorder="1" applyAlignment="1" applyProtection="1">
      <alignment horizontal="left" vertical="top" wrapText="1" shrinkToFit="1"/>
      <protection locked="0"/>
    </xf>
    <xf numFmtId="0" fontId="12" fillId="35" borderId="10" xfId="0" applyFont="1" applyFill="1" applyBorder="1" applyAlignment="1">
      <alignment horizontal="center" vertical="top" wrapText="1"/>
    </xf>
    <xf numFmtId="0" fontId="0" fillId="11" borderId="0" xfId="0" applyFont="1" applyFill="1" applyBorder="1" applyAlignment="1">
      <alignment horizontal="left" wrapText="1"/>
    </xf>
    <xf numFmtId="0" fontId="32" fillId="35" borderId="10" xfId="0" applyFont="1" applyFill="1" applyBorder="1" applyAlignment="1">
      <alignment horizontal="center" wrapText="1"/>
    </xf>
    <xf numFmtId="0" fontId="0" fillId="33" borderId="11" xfId="0" applyFont="1" applyFill="1" applyBorder="1" applyAlignment="1">
      <alignment horizontal="left" wrapText="1"/>
    </xf>
    <xf numFmtId="0" fontId="0" fillId="33" borderId="13" xfId="0" applyFont="1" applyFill="1" applyBorder="1" applyAlignment="1">
      <alignment horizontal="left" wrapText="1"/>
    </xf>
    <xf numFmtId="0" fontId="0" fillId="33" borderId="14" xfId="0" applyFont="1" applyFill="1" applyBorder="1" applyAlignment="1">
      <alignment horizontal="left" wrapText="1"/>
    </xf>
    <xf numFmtId="0" fontId="15" fillId="35" borderId="11" xfId="0" applyNumberFormat="1" applyFont="1" applyFill="1" applyBorder="1" applyAlignment="1">
      <alignment horizontal="center"/>
    </xf>
    <xf numFmtId="0" fontId="15" fillId="35" borderId="13" xfId="0" applyNumberFormat="1" applyFont="1" applyFill="1" applyBorder="1" applyAlignment="1">
      <alignment horizontal="center"/>
    </xf>
    <xf numFmtId="0" fontId="15" fillId="35" borderId="14" xfId="0" applyNumberFormat="1" applyFont="1" applyFill="1" applyBorder="1" applyAlignment="1">
      <alignment horizontal="center"/>
    </xf>
    <xf numFmtId="0" fontId="15" fillId="0" borderId="11" xfId="0" applyNumberFormat="1" applyFont="1" applyFill="1" applyBorder="1" applyAlignment="1" applyProtection="1">
      <alignment horizontal="center" vertical="top" wrapText="1" shrinkToFit="1"/>
      <protection locked="0"/>
    </xf>
    <xf numFmtId="0" fontId="15" fillId="0" borderId="13" xfId="0" applyNumberFormat="1" applyFont="1" applyFill="1" applyBorder="1" applyAlignment="1" applyProtection="1">
      <alignment horizontal="center" vertical="top" wrapText="1" shrinkToFit="1"/>
      <protection locked="0"/>
    </xf>
    <xf numFmtId="0" fontId="15" fillId="0" borderId="14" xfId="0" applyNumberFormat="1" applyFont="1" applyFill="1" applyBorder="1" applyAlignment="1" applyProtection="1">
      <alignment horizontal="center" vertical="top" wrapText="1" shrinkToFit="1"/>
      <protection locked="0"/>
    </xf>
    <xf numFmtId="0" fontId="0" fillId="11" borderId="0" xfId="0"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24"/>
  <sheetViews>
    <sheetView zoomScale="125" zoomScaleNormal="125" zoomScaleSheetLayoutView="65" workbookViewId="0" topLeftCell="A80">
      <selection activeCell="B86" sqref="B86"/>
    </sheetView>
  </sheetViews>
  <sheetFormatPr defaultColWidth="44.140625" defaultRowHeight="12.75"/>
  <cols>
    <col min="1" max="1" width="7.421875" style="56" customWidth="1"/>
    <col min="2" max="2" width="58.00390625" style="22" customWidth="1"/>
    <col min="3" max="3" width="9.28125" style="146" customWidth="1"/>
    <col min="4" max="4" width="34.8515625" style="146" customWidth="1"/>
    <col min="5" max="5" width="6.00390625" style="22" customWidth="1"/>
    <col min="6" max="6" width="7.28125" style="22" customWidth="1"/>
    <col min="7" max="8" width="7.00390625" style="22" customWidth="1"/>
    <col min="9" max="9" width="6.421875" style="22" customWidth="1"/>
    <col min="10" max="10" width="46.28125" style="56" customWidth="1"/>
    <col min="11" max="11" width="27.8515625" style="56" customWidth="1"/>
    <col min="12" max="12" width="19.421875" style="56" customWidth="1"/>
    <col min="13" max="13" width="16.140625" style="56" customWidth="1"/>
    <col min="14" max="15" width="11.8515625" style="22" customWidth="1"/>
    <col min="16" max="16" width="15.00390625" style="22" customWidth="1"/>
    <col min="17" max="17" width="13.140625" style="22" customWidth="1"/>
    <col min="18" max="18" width="15.7109375" style="22" customWidth="1"/>
    <col min="19" max="19" width="11.00390625" style="22" customWidth="1"/>
    <col min="20" max="20" width="20.28125" style="22" customWidth="1"/>
    <col min="21" max="16384" width="44.140625" style="22" customWidth="1"/>
  </cols>
  <sheetData>
    <row r="1" ht="16.5">
      <c r="A1" s="106" t="s">
        <v>149</v>
      </c>
    </row>
    <row r="2" spans="1:3" ht="25.5">
      <c r="A2" s="106" t="s">
        <v>137</v>
      </c>
      <c r="B2" s="145"/>
      <c r="C2" s="146" t="s">
        <v>297</v>
      </c>
    </row>
    <row r="3" spans="1:10" ht="42.75" customHeight="1">
      <c r="A3" s="108" t="s">
        <v>227</v>
      </c>
      <c r="C3" s="170" t="s">
        <v>8</v>
      </c>
      <c r="D3" s="170"/>
      <c r="E3" s="170"/>
      <c r="F3" s="170"/>
      <c r="G3" s="170"/>
      <c r="H3" s="170"/>
      <c r="I3" s="170"/>
      <c r="J3" s="170"/>
    </row>
    <row r="4" spans="1:13" s="23" customFormat="1" ht="15">
      <c r="A4" s="57"/>
      <c r="C4" s="45"/>
      <c r="D4" s="45"/>
      <c r="J4" s="56"/>
      <c r="K4" s="57"/>
      <c r="L4" s="57"/>
      <c r="M4" s="57"/>
    </row>
    <row r="5" spans="1:19" s="23" customFormat="1" ht="118.5" customHeight="1">
      <c r="A5" s="168" t="s">
        <v>85</v>
      </c>
      <c r="B5" s="168"/>
      <c r="C5" s="168" t="s">
        <v>177</v>
      </c>
      <c r="D5" s="168"/>
      <c r="E5" s="169" t="s">
        <v>296</v>
      </c>
      <c r="F5" s="169"/>
      <c r="G5" s="169"/>
      <c r="H5" s="169"/>
      <c r="I5" s="169"/>
      <c r="J5" s="100" t="s">
        <v>150</v>
      </c>
      <c r="K5" s="100" t="s">
        <v>304</v>
      </c>
      <c r="L5" s="100" t="s">
        <v>264</v>
      </c>
      <c r="M5" s="100" t="s">
        <v>299</v>
      </c>
      <c r="N5" s="9"/>
      <c r="O5" s="9"/>
      <c r="P5" s="9"/>
      <c r="Q5" s="9"/>
      <c r="R5" s="9"/>
      <c r="S5" s="9"/>
    </row>
    <row r="6" spans="1:13" s="23" customFormat="1" ht="15">
      <c r="A6" s="10" t="s">
        <v>151</v>
      </c>
      <c r="B6" s="11"/>
      <c r="C6" s="152" t="s">
        <v>151</v>
      </c>
      <c r="D6" s="15"/>
      <c r="E6" s="51" t="s">
        <v>106</v>
      </c>
      <c r="F6" s="51" t="s">
        <v>107</v>
      </c>
      <c r="G6" s="51" t="s">
        <v>108</v>
      </c>
      <c r="H6" s="51" t="s">
        <v>109</v>
      </c>
      <c r="I6" s="51" t="s">
        <v>295</v>
      </c>
      <c r="J6" s="53"/>
      <c r="K6" s="54"/>
      <c r="L6" s="54"/>
      <c r="M6" s="54"/>
    </row>
    <row r="7" spans="1:13" s="23" customFormat="1" ht="15">
      <c r="A7" s="93" t="s">
        <v>207</v>
      </c>
      <c r="B7" s="94" t="s">
        <v>200</v>
      </c>
      <c r="C7" s="153"/>
      <c r="D7" s="153"/>
      <c r="E7" s="96"/>
      <c r="F7" s="96"/>
      <c r="G7" s="96"/>
      <c r="H7" s="96"/>
      <c r="I7" s="96"/>
      <c r="J7" s="97"/>
      <c r="K7" s="98"/>
      <c r="L7" s="98"/>
      <c r="M7" s="98"/>
    </row>
    <row r="8" spans="1:13" s="23" customFormat="1" ht="15">
      <c r="A8" s="99"/>
      <c r="B8" s="95" t="s">
        <v>81</v>
      </c>
      <c r="C8" s="153"/>
      <c r="D8" s="153"/>
      <c r="E8" s="96"/>
      <c r="F8" s="96"/>
      <c r="G8" s="96"/>
      <c r="H8" s="96"/>
      <c r="I8" s="96"/>
      <c r="J8" s="97"/>
      <c r="K8" s="98"/>
      <c r="L8" s="98"/>
      <c r="M8" s="98"/>
    </row>
    <row r="9" spans="1:13" s="45" customFormat="1" ht="27">
      <c r="A9" s="10" t="s">
        <v>198</v>
      </c>
      <c r="B9" s="47" t="s">
        <v>152</v>
      </c>
      <c r="C9" s="48"/>
      <c r="D9" s="154"/>
      <c r="E9" s="12"/>
      <c r="F9" s="12"/>
      <c r="G9" s="12"/>
      <c r="H9" s="12"/>
      <c r="I9" s="12"/>
      <c r="J9" s="53"/>
      <c r="K9" s="54"/>
      <c r="L9" s="54"/>
      <c r="M9" s="54"/>
    </row>
    <row r="10" spans="1:13" s="45" customFormat="1" ht="27">
      <c r="A10" s="10" t="s">
        <v>199</v>
      </c>
      <c r="B10" s="46" t="s">
        <v>171</v>
      </c>
      <c r="C10" s="15"/>
      <c r="D10" s="155"/>
      <c r="E10" s="12"/>
      <c r="F10" s="12"/>
      <c r="G10" s="12"/>
      <c r="H10" s="12"/>
      <c r="I10" s="12"/>
      <c r="J10" s="53"/>
      <c r="K10" s="54"/>
      <c r="L10" s="54"/>
      <c r="M10" s="54"/>
    </row>
    <row r="11" spans="1:13" s="45" customFormat="1" ht="15">
      <c r="A11" s="99"/>
      <c r="B11" s="95" t="s">
        <v>202</v>
      </c>
      <c r="C11" s="153"/>
      <c r="D11" s="156"/>
      <c r="E11" s="96"/>
      <c r="F11" s="96"/>
      <c r="G11" s="96"/>
      <c r="H11" s="96"/>
      <c r="I11" s="96"/>
      <c r="J11" s="97"/>
      <c r="K11" s="98"/>
      <c r="L11" s="98"/>
      <c r="M11" s="98"/>
    </row>
    <row r="12" spans="1:13" s="45" customFormat="1" ht="27">
      <c r="A12" s="10" t="s">
        <v>201</v>
      </c>
      <c r="B12" s="47" t="s">
        <v>40</v>
      </c>
      <c r="C12" s="48"/>
      <c r="D12" s="154"/>
      <c r="E12" s="12"/>
      <c r="F12" s="12"/>
      <c r="G12" s="12"/>
      <c r="H12" s="12"/>
      <c r="I12" s="12"/>
      <c r="J12" s="53"/>
      <c r="K12" s="54"/>
      <c r="L12" s="54"/>
      <c r="M12" s="54"/>
    </row>
    <row r="13" spans="1:13" s="45" customFormat="1" ht="15">
      <c r="A13" s="99"/>
      <c r="B13" s="95" t="s">
        <v>203</v>
      </c>
      <c r="C13" s="153"/>
      <c r="D13" s="156"/>
      <c r="E13" s="96"/>
      <c r="F13" s="96"/>
      <c r="G13" s="96"/>
      <c r="H13" s="96"/>
      <c r="I13" s="96"/>
      <c r="J13" s="97"/>
      <c r="K13" s="98"/>
      <c r="L13" s="98"/>
      <c r="M13" s="98"/>
    </row>
    <row r="14" spans="1:13" s="45" customFormat="1" ht="39.75">
      <c r="A14" s="10" t="s">
        <v>204</v>
      </c>
      <c r="B14" s="47" t="s">
        <v>170</v>
      </c>
      <c r="C14" s="48"/>
      <c r="D14" s="154"/>
      <c r="E14" s="12"/>
      <c r="F14" s="12"/>
      <c r="G14" s="12"/>
      <c r="H14" s="12"/>
      <c r="I14" s="12"/>
      <c r="J14" s="53"/>
      <c r="K14" s="54"/>
      <c r="L14" s="54"/>
      <c r="M14" s="54"/>
    </row>
    <row r="15" spans="1:13" s="45" customFormat="1" ht="27">
      <c r="A15" s="10" t="s">
        <v>205</v>
      </c>
      <c r="B15" s="47" t="s">
        <v>74</v>
      </c>
      <c r="C15" s="48"/>
      <c r="D15" s="154"/>
      <c r="E15" s="12"/>
      <c r="F15" s="12"/>
      <c r="G15" s="12"/>
      <c r="H15" s="12"/>
      <c r="I15" s="12"/>
      <c r="J15" s="53"/>
      <c r="K15" s="54"/>
      <c r="L15" s="54"/>
      <c r="M15" s="54"/>
    </row>
    <row r="16" spans="1:13" s="45" customFormat="1" ht="27">
      <c r="A16" s="10" t="s">
        <v>206</v>
      </c>
      <c r="B16" s="151" t="s">
        <v>153</v>
      </c>
      <c r="C16" s="15"/>
      <c r="D16" s="154"/>
      <c r="E16" s="12"/>
      <c r="F16" s="12"/>
      <c r="G16" s="12"/>
      <c r="H16" s="12"/>
      <c r="I16" s="12"/>
      <c r="J16" s="53"/>
      <c r="K16" s="54"/>
      <c r="L16" s="54"/>
      <c r="M16" s="54"/>
    </row>
    <row r="17" spans="1:13" s="45" customFormat="1" ht="33" customHeight="1">
      <c r="A17" s="93" t="s">
        <v>208</v>
      </c>
      <c r="B17" s="94" t="s">
        <v>129</v>
      </c>
      <c r="C17" s="153"/>
      <c r="D17" s="156"/>
      <c r="E17" s="96"/>
      <c r="F17" s="96"/>
      <c r="G17" s="96"/>
      <c r="H17" s="96"/>
      <c r="I17" s="96"/>
      <c r="J17" s="97"/>
      <c r="K17" s="98"/>
      <c r="L17" s="98"/>
      <c r="M17" s="98"/>
    </row>
    <row r="18" spans="1:13" s="45" customFormat="1" ht="39.75">
      <c r="A18" s="10" t="s">
        <v>209</v>
      </c>
      <c r="B18" s="47" t="s">
        <v>273</v>
      </c>
      <c r="C18" s="48"/>
      <c r="D18" s="104"/>
      <c r="E18" s="12"/>
      <c r="F18" s="12"/>
      <c r="G18" s="12"/>
      <c r="H18" s="12"/>
      <c r="I18" s="12"/>
      <c r="J18" s="53"/>
      <c r="K18" s="54"/>
      <c r="L18" s="54"/>
      <c r="M18" s="54"/>
    </row>
    <row r="19" spans="1:13" s="45" customFormat="1" ht="27">
      <c r="A19" s="10" t="s">
        <v>210</v>
      </c>
      <c r="B19" s="47" t="s">
        <v>11</v>
      </c>
      <c r="C19" s="48"/>
      <c r="D19" s="104"/>
      <c r="E19" s="12"/>
      <c r="F19" s="12"/>
      <c r="G19" s="12"/>
      <c r="H19" s="12"/>
      <c r="I19" s="12"/>
      <c r="J19" s="53"/>
      <c r="K19" s="54"/>
      <c r="L19" s="54"/>
      <c r="M19" s="54"/>
    </row>
    <row r="20" spans="1:13" s="45" customFormat="1" ht="30">
      <c r="A20" s="93" t="s">
        <v>211</v>
      </c>
      <c r="B20" s="93" t="s">
        <v>212</v>
      </c>
      <c r="C20" s="153"/>
      <c r="D20" s="156"/>
      <c r="E20" s="96"/>
      <c r="F20" s="96"/>
      <c r="G20" s="96"/>
      <c r="H20" s="96"/>
      <c r="I20" s="96"/>
      <c r="J20" s="97"/>
      <c r="K20" s="98"/>
      <c r="L20" s="98"/>
      <c r="M20" s="98"/>
    </row>
    <row r="21" spans="1:13" s="45" customFormat="1" ht="15">
      <c r="A21" s="99"/>
      <c r="B21" s="95" t="s">
        <v>214</v>
      </c>
      <c r="C21" s="153"/>
      <c r="D21" s="156"/>
      <c r="E21" s="96"/>
      <c r="F21" s="96"/>
      <c r="G21" s="96"/>
      <c r="H21" s="96"/>
      <c r="I21" s="96"/>
      <c r="J21" s="97"/>
      <c r="K21" s="98"/>
      <c r="L21" s="98"/>
      <c r="M21" s="98"/>
    </row>
    <row r="22" spans="1:13" s="45" customFormat="1" ht="52.5">
      <c r="A22" s="10" t="s">
        <v>213</v>
      </c>
      <c r="B22" s="47" t="s">
        <v>41</v>
      </c>
      <c r="C22" s="48"/>
      <c r="D22" s="154"/>
      <c r="E22" s="12"/>
      <c r="F22" s="12"/>
      <c r="G22" s="12"/>
      <c r="H22" s="12"/>
      <c r="I22" s="12"/>
      <c r="J22" s="58"/>
      <c r="K22" s="54"/>
      <c r="L22" s="54"/>
      <c r="M22" s="54"/>
    </row>
    <row r="23" spans="1:13" s="45" customFormat="1" ht="15">
      <c r="A23" s="99"/>
      <c r="B23" s="95" t="s">
        <v>215</v>
      </c>
      <c r="C23" s="153"/>
      <c r="D23" s="156"/>
      <c r="E23" s="96"/>
      <c r="F23" s="96"/>
      <c r="G23" s="96"/>
      <c r="H23" s="96"/>
      <c r="I23" s="96"/>
      <c r="J23" s="97"/>
      <c r="K23" s="98"/>
      <c r="L23" s="98"/>
      <c r="M23" s="98"/>
    </row>
    <row r="24" spans="1:13" s="45" customFormat="1" ht="100.5">
      <c r="A24" s="10" t="s">
        <v>112</v>
      </c>
      <c r="B24" s="47" t="s">
        <v>222</v>
      </c>
      <c r="C24" s="48"/>
      <c r="D24" s="154"/>
      <c r="E24" s="12"/>
      <c r="F24" s="12"/>
      <c r="G24" s="12"/>
      <c r="H24" s="12"/>
      <c r="I24" s="12"/>
      <c r="J24" s="53"/>
      <c r="K24" s="54"/>
      <c r="L24" s="54"/>
      <c r="M24" s="54"/>
    </row>
    <row r="25" spans="1:13" s="45" customFormat="1" ht="15">
      <c r="A25" s="99"/>
      <c r="B25" s="95" t="s">
        <v>216</v>
      </c>
      <c r="C25" s="153"/>
      <c r="D25" s="156"/>
      <c r="E25" s="96"/>
      <c r="F25" s="96"/>
      <c r="G25" s="96"/>
      <c r="H25" s="96"/>
      <c r="I25" s="96"/>
      <c r="J25" s="97"/>
      <c r="K25" s="98"/>
      <c r="L25" s="98"/>
      <c r="M25" s="98"/>
    </row>
    <row r="26" spans="1:13" s="45" customFormat="1" ht="88.5">
      <c r="A26" s="10" t="s">
        <v>218</v>
      </c>
      <c r="B26" s="47" t="s">
        <v>47</v>
      </c>
      <c r="C26" s="48"/>
      <c r="D26" s="155"/>
      <c r="E26" s="12"/>
      <c r="F26" s="12"/>
      <c r="G26" s="12"/>
      <c r="H26" s="12"/>
      <c r="I26" s="12"/>
      <c r="J26" s="53"/>
      <c r="K26" s="54"/>
      <c r="L26" s="54"/>
      <c r="M26" s="54"/>
    </row>
    <row r="27" spans="1:13" s="45" customFormat="1" ht="15">
      <c r="A27" s="99"/>
      <c r="B27" s="95" t="s">
        <v>173</v>
      </c>
      <c r="C27" s="153"/>
      <c r="D27" s="156"/>
      <c r="E27" s="96"/>
      <c r="F27" s="96"/>
      <c r="G27" s="96"/>
      <c r="H27" s="96"/>
      <c r="I27" s="96"/>
      <c r="J27" s="97"/>
      <c r="K27" s="98"/>
      <c r="L27" s="98"/>
      <c r="M27" s="98"/>
    </row>
    <row r="28" spans="1:13" s="45" customFormat="1" ht="52.5">
      <c r="A28" s="10" t="s">
        <v>71</v>
      </c>
      <c r="B28" s="47" t="s">
        <v>42</v>
      </c>
      <c r="C28" s="48"/>
      <c r="D28" s="154"/>
      <c r="E28" s="12"/>
      <c r="F28" s="12"/>
      <c r="G28" s="12"/>
      <c r="H28" s="12"/>
      <c r="I28" s="12"/>
      <c r="J28" s="53"/>
      <c r="K28" s="54"/>
      <c r="L28" s="54"/>
      <c r="M28" s="54"/>
    </row>
    <row r="29" spans="1:13" s="45" customFormat="1" ht="15">
      <c r="A29" s="99"/>
      <c r="B29" s="95" t="s">
        <v>174</v>
      </c>
      <c r="C29" s="153"/>
      <c r="D29" s="156"/>
      <c r="E29" s="96"/>
      <c r="F29" s="96"/>
      <c r="G29" s="96"/>
      <c r="H29" s="96"/>
      <c r="I29" s="96"/>
      <c r="J29" s="97"/>
      <c r="K29" s="98"/>
      <c r="L29" s="98"/>
      <c r="M29" s="98"/>
    </row>
    <row r="30" spans="1:13" s="45" customFormat="1" ht="27">
      <c r="A30" s="10" t="s">
        <v>176</v>
      </c>
      <c r="B30" s="47" t="s">
        <v>197</v>
      </c>
      <c r="C30" s="15"/>
      <c r="D30" s="155"/>
      <c r="E30" s="12"/>
      <c r="F30" s="12"/>
      <c r="G30" s="12"/>
      <c r="H30" s="12"/>
      <c r="I30" s="12"/>
      <c r="J30" s="53"/>
      <c r="K30" s="54"/>
      <c r="L30" s="54"/>
      <c r="M30" s="54"/>
    </row>
    <row r="31" spans="1:13" s="45" customFormat="1" ht="15">
      <c r="A31" s="99"/>
      <c r="B31" s="95" t="s">
        <v>175</v>
      </c>
      <c r="C31" s="153"/>
      <c r="D31" s="156"/>
      <c r="E31" s="96"/>
      <c r="F31" s="96"/>
      <c r="G31" s="96"/>
      <c r="H31" s="96"/>
      <c r="I31" s="96"/>
      <c r="J31" s="97"/>
      <c r="K31" s="98"/>
      <c r="L31" s="98"/>
      <c r="M31" s="98"/>
    </row>
    <row r="32" spans="1:13" s="45" customFormat="1" ht="39.75">
      <c r="A32" s="10" t="s">
        <v>140</v>
      </c>
      <c r="B32" s="47" t="s">
        <v>183</v>
      </c>
      <c r="C32" s="48"/>
      <c r="D32" s="154"/>
      <c r="E32" s="12"/>
      <c r="F32" s="12"/>
      <c r="G32" s="12"/>
      <c r="H32" s="12"/>
      <c r="I32" s="12"/>
      <c r="J32" s="53"/>
      <c r="K32" s="54"/>
      <c r="L32" s="54"/>
      <c r="M32" s="54"/>
    </row>
    <row r="33" spans="1:13" s="45" customFormat="1" ht="27">
      <c r="A33" s="10" t="s">
        <v>141</v>
      </c>
      <c r="B33" s="47" t="s">
        <v>45</v>
      </c>
      <c r="C33" s="48"/>
      <c r="D33" s="155"/>
      <c r="E33" s="12"/>
      <c r="F33" s="12"/>
      <c r="G33" s="12"/>
      <c r="H33" s="12"/>
      <c r="I33" s="12"/>
      <c r="J33" s="53"/>
      <c r="K33" s="54"/>
      <c r="L33" s="54"/>
      <c r="M33" s="54"/>
    </row>
    <row r="34" spans="1:13" s="45" customFormat="1" ht="15">
      <c r="A34" s="93" t="s">
        <v>114</v>
      </c>
      <c r="B34" s="93" t="s">
        <v>113</v>
      </c>
      <c r="C34" s="153"/>
      <c r="D34" s="156"/>
      <c r="E34" s="96"/>
      <c r="F34" s="96"/>
      <c r="G34" s="96"/>
      <c r="H34" s="96"/>
      <c r="I34" s="96"/>
      <c r="J34" s="97"/>
      <c r="K34" s="98"/>
      <c r="L34" s="98"/>
      <c r="M34" s="98"/>
    </row>
    <row r="35" spans="1:13" s="45" customFormat="1" ht="15">
      <c r="A35" s="99"/>
      <c r="B35" s="95" t="s">
        <v>117</v>
      </c>
      <c r="C35" s="153"/>
      <c r="D35" s="156"/>
      <c r="E35" s="96"/>
      <c r="F35" s="96"/>
      <c r="G35" s="96"/>
      <c r="H35" s="96"/>
      <c r="I35" s="96"/>
      <c r="J35" s="97"/>
      <c r="K35" s="98"/>
      <c r="L35" s="98"/>
      <c r="M35" s="98"/>
    </row>
    <row r="36" spans="1:13" s="45" customFormat="1" ht="27">
      <c r="A36" s="10" t="s">
        <v>119</v>
      </c>
      <c r="B36" s="47" t="s">
        <v>3</v>
      </c>
      <c r="C36" s="48"/>
      <c r="D36" s="155"/>
      <c r="E36" s="12"/>
      <c r="F36" s="12"/>
      <c r="G36" s="12"/>
      <c r="H36" s="12"/>
      <c r="I36" s="12"/>
      <c r="J36" s="53"/>
      <c r="K36" s="54"/>
      <c r="L36" s="54"/>
      <c r="M36" s="54"/>
    </row>
    <row r="37" spans="1:13" s="45" customFormat="1" ht="27">
      <c r="A37" s="10" t="s">
        <v>120</v>
      </c>
      <c r="B37" s="47" t="s">
        <v>298</v>
      </c>
      <c r="C37" s="48"/>
      <c r="D37" s="48"/>
      <c r="E37" s="12"/>
      <c r="F37" s="12"/>
      <c r="G37" s="12"/>
      <c r="H37" s="12"/>
      <c r="I37" s="12"/>
      <c r="J37" s="53"/>
      <c r="K37" s="54"/>
      <c r="L37" s="54"/>
      <c r="M37" s="54"/>
    </row>
    <row r="38" spans="1:13" s="45" customFormat="1" ht="15">
      <c r="A38" s="99"/>
      <c r="B38" s="95" t="s">
        <v>118</v>
      </c>
      <c r="C38" s="153"/>
      <c r="D38" s="156"/>
      <c r="E38" s="96"/>
      <c r="F38" s="96"/>
      <c r="G38" s="96"/>
      <c r="H38" s="96"/>
      <c r="I38" s="96"/>
      <c r="J38" s="97"/>
      <c r="K38" s="98"/>
      <c r="L38" s="98"/>
      <c r="M38" s="98"/>
    </row>
    <row r="39" spans="1:13" s="45" customFormat="1" ht="78.75">
      <c r="A39" s="10" t="s">
        <v>121</v>
      </c>
      <c r="B39" s="47" t="s">
        <v>280</v>
      </c>
      <c r="C39" s="48"/>
      <c r="D39" s="154"/>
      <c r="E39" s="12"/>
      <c r="F39" s="12"/>
      <c r="G39" s="12"/>
      <c r="H39" s="12"/>
      <c r="I39" s="12"/>
      <c r="J39" s="53"/>
      <c r="K39" s="54"/>
      <c r="L39" s="54"/>
      <c r="M39" s="54"/>
    </row>
    <row r="40" spans="1:13" s="45" customFormat="1" ht="27">
      <c r="A40" s="10" t="s">
        <v>122</v>
      </c>
      <c r="B40" s="47" t="s">
        <v>172</v>
      </c>
      <c r="C40" s="15"/>
      <c r="D40" s="154"/>
      <c r="E40" s="12"/>
      <c r="F40" s="12"/>
      <c r="G40" s="12"/>
      <c r="H40" s="12"/>
      <c r="I40" s="12"/>
      <c r="J40" s="53"/>
      <c r="K40" s="54"/>
      <c r="L40" s="54"/>
      <c r="M40" s="54"/>
    </row>
    <row r="41" spans="1:13" s="45" customFormat="1" ht="27">
      <c r="A41" s="10" t="s">
        <v>165</v>
      </c>
      <c r="B41" s="47" t="s">
        <v>46</v>
      </c>
      <c r="C41" s="48"/>
      <c r="D41" s="154"/>
      <c r="E41" s="12"/>
      <c r="F41" s="12"/>
      <c r="G41" s="12"/>
      <c r="H41" s="12"/>
      <c r="I41" s="12"/>
      <c r="J41" s="53"/>
      <c r="K41" s="54"/>
      <c r="L41" s="54"/>
      <c r="M41" s="54"/>
    </row>
    <row r="42" spans="1:13" s="45" customFormat="1" ht="15">
      <c r="A42" s="99"/>
      <c r="B42" s="95" t="s">
        <v>154</v>
      </c>
      <c r="C42" s="153"/>
      <c r="D42" s="156"/>
      <c r="E42" s="96"/>
      <c r="F42" s="96"/>
      <c r="G42" s="96"/>
      <c r="H42" s="96"/>
      <c r="I42" s="96"/>
      <c r="J42" s="97"/>
      <c r="K42" s="98"/>
      <c r="L42" s="98"/>
      <c r="M42" s="98"/>
    </row>
    <row r="43" spans="1:13" s="45" customFormat="1" ht="39.75">
      <c r="A43" s="10" t="s">
        <v>155</v>
      </c>
      <c r="B43" s="47" t="s">
        <v>145</v>
      </c>
      <c r="C43" s="48"/>
      <c r="D43" s="154"/>
      <c r="E43" s="12"/>
      <c r="F43" s="12"/>
      <c r="G43" s="12"/>
      <c r="H43" s="12"/>
      <c r="I43" s="12"/>
      <c r="J43" s="53"/>
      <c r="K43" s="54"/>
      <c r="L43" s="54"/>
      <c r="M43" s="54"/>
    </row>
    <row r="44" spans="1:13" s="45" customFormat="1" ht="39.75">
      <c r="A44" s="10" t="s">
        <v>156</v>
      </c>
      <c r="B44" s="47" t="s">
        <v>12</v>
      </c>
      <c r="C44" s="48"/>
      <c r="D44" s="155"/>
      <c r="E44" s="12"/>
      <c r="F44" s="12"/>
      <c r="G44" s="12"/>
      <c r="H44" s="12"/>
      <c r="I44" s="12"/>
      <c r="J44" s="53"/>
      <c r="K44" s="54"/>
      <c r="L44" s="54"/>
      <c r="M44" s="54"/>
    </row>
    <row r="45" spans="1:13" s="45" customFormat="1" ht="27">
      <c r="A45" s="10" t="s">
        <v>144</v>
      </c>
      <c r="B45" s="47" t="s">
        <v>13</v>
      </c>
      <c r="C45" s="48"/>
      <c r="D45" s="154"/>
      <c r="E45" s="12"/>
      <c r="F45" s="12"/>
      <c r="G45" s="12"/>
      <c r="H45" s="12"/>
      <c r="I45" s="12"/>
      <c r="J45" s="53"/>
      <c r="K45" s="54"/>
      <c r="L45" s="54"/>
      <c r="M45" s="54"/>
    </row>
    <row r="46" spans="1:13" s="45" customFormat="1" ht="39.75">
      <c r="A46" s="10" t="s">
        <v>157</v>
      </c>
      <c r="B46" s="47" t="s">
        <v>285</v>
      </c>
      <c r="C46" s="48"/>
      <c r="D46" s="154"/>
      <c r="E46" s="12"/>
      <c r="F46" s="12"/>
      <c r="G46" s="12"/>
      <c r="H46" s="12"/>
      <c r="I46" s="12"/>
      <c r="J46" s="53"/>
      <c r="K46" s="54"/>
      <c r="L46" s="54"/>
      <c r="M46" s="54"/>
    </row>
    <row r="47" spans="1:13" s="45" customFormat="1" ht="39.75">
      <c r="A47" s="10" t="s">
        <v>158</v>
      </c>
      <c r="B47" s="47" t="s">
        <v>272</v>
      </c>
      <c r="C47" s="48"/>
      <c r="D47" s="155"/>
      <c r="E47" s="12"/>
      <c r="F47" s="12"/>
      <c r="G47" s="12"/>
      <c r="H47" s="12"/>
      <c r="I47" s="12"/>
      <c r="J47" s="53"/>
      <c r="K47" s="54"/>
      <c r="L47" s="54"/>
      <c r="M47" s="54"/>
    </row>
    <row r="48" spans="1:13" s="45" customFormat="1" ht="27">
      <c r="A48" s="10" t="s">
        <v>159</v>
      </c>
      <c r="B48" s="47" t="s">
        <v>14</v>
      </c>
      <c r="C48" s="48"/>
      <c r="D48" s="155"/>
      <c r="E48" s="12"/>
      <c r="F48" s="12"/>
      <c r="G48" s="12"/>
      <c r="H48" s="12"/>
      <c r="I48" s="12"/>
      <c r="J48" s="53"/>
      <c r="K48" s="54"/>
      <c r="L48" s="54"/>
      <c r="M48" s="54"/>
    </row>
    <row r="49" spans="1:13" s="45" customFormat="1" ht="15">
      <c r="A49" s="10" t="s">
        <v>160</v>
      </c>
      <c r="B49" s="47" t="s">
        <v>142</v>
      </c>
      <c r="C49" s="48"/>
      <c r="D49" s="155"/>
      <c r="E49" s="12"/>
      <c r="F49" s="12"/>
      <c r="G49" s="12"/>
      <c r="H49" s="12"/>
      <c r="I49" s="12"/>
      <c r="J49" s="53"/>
      <c r="K49" s="54"/>
      <c r="L49" s="54"/>
      <c r="M49" s="54"/>
    </row>
    <row r="50" spans="1:13" s="45" customFormat="1" ht="27">
      <c r="A50" s="10" t="s">
        <v>217</v>
      </c>
      <c r="B50" s="47" t="s">
        <v>143</v>
      </c>
      <c r="C50" s="15"/>
      <c r="D50" s="155"/>
      <c r="E50" s="12"/>
      <c r="F50" s="12"/>
      <c r="G50" s="12"/>
      <c r="H50" s="12"/>
      <c r="I50" s="12"/>
      <c r="J50" s="53"/>
      <c r="K50" s="54"/>
      <c r="L50" s="54"/>
      <c r="M50" s="54"/>
    </row>
    <row r="51" spans="1:13" s="45" customFormat="1" ht="27">
      <c r="A51" s="10" t="s">
        <v>196</v>
      </c>
      <c r="B51" s="47" t="s">
        <v>15</v>
      </c>
      <c r="C51" s="15"/>
      <c r="D51" s="157"/>
      <c r="E51" s="12"/>
      <c r="F51" s="12"/>
      <c r="G51" s="12"/>
      <c r="H51" s="12"/>
      <c r="I51" s="12"/>
      <c r="J51" s="53"/>
      <c r="K51" s="54"/>
      <c r="L51" s="54"/>
      <c r="M51" s="54"/>
    </row>
    <row r="52" spans="1:13" s="45" customFormat="1" ht="15">
      <c r="A52" s="99"/>
      <c r="B52" s="95" t="s">
        <v>161</v>
      </c>
      <c r="C52" s="153"/>
      <c r="D52" s="156"/>
      <c r="E52" s="96"/>
      <c r="F52" s="96"/>
      <c r="G52" s="96"/>
      <c r="H52" s="96"/>
      <c r="I52" s="96"/>
      <c r="J52" s="97"/>
      <c r="K52" s="98"/>
      <c r="L52" s="98"/>
      <c r="M52" s="98"/>
    </row>
    <row r="53" spans="1:13" s="45" customFormat="1" ht="91.5">
      <c r="A53" s="10" t="s">
        <v>162</v>
      </c>
      <c r="B53" s="47" t="s">
        <v>95</v>
      </c>
      <c r="C53" s="48"/>
      <c r="D53" s="155"/>
      <c r="E53" s="12"/>
      <c r="F53" s="12"/>
      <c r="G53" s="12"/>
      <c r="H53" s="12"/>
      <c r="I53" s="12"/>
      <c r="J53" s="53"/>
      <c r="K53" s="54"/>
      <c r="L53" s="54"/>
      <c r="M53" s="54"/>
    </row>
    <row r="54" spans="1:13" s="45" customFormat="1" ht="52.5">
      <c r="A54" s="10" t="s">
        <v>163</v>
      </c>
      <c r="B54" s="47" t="s">
        <v>286</v>
      </c>
      <c r="C54" s="48"/>
      <c r="D54" s="155"/>
      <c r="E54" s="12"/>
      <c r="F54" s="12"/>
      <c r="G54" s="12"/>
      <c r="H54" s="12"/>
      <c r="I54" s="12"/>
      <c r="J54" s="59"/>
      <c r="K54" s="54"/>
      <c r="L54" s="54"/>
      <c r="M54" s="54"/>
    </row>
    <row r="55" spans="1:13" s="45" customFormat="1" ht="39.75">
      <c r="A55" s="10" t="s">
        <v>164</v>
      </c>
      <c r="B55" s="47" t="s">
        <v>69</v>
      </c>
      <c r="C55" s="48"/>
      <c r="D55" s="155"/>
      <c r="E55" s="12"/>
      <c r="F55" s="12"/>
      <c r="G55" s="12"/>
      <c r="H55" s="12"/>
      <c r="I55" s="12"/>
      <c r="J55" s="59"/>
      <c r="K55" s="60"/>
      <c r="L55" s="54"/>
      <c r="M55" s="54"/>
    </row>
    <row r="56" spans="1:13" s="45" customFormat="1" ht="15">
      <c r="A56" s="93" t="s">
        <v>224</v>
      </c>
      <c r="B56" s="93" t="s">
        <v>223</v>
      </c>
      <c r="C56" s="153"/>
      <c r="D56" s="156"/>
      <c r="E56" s="96"/>
      <c r="F56" s="96"/>
      <c r="G56" s="96"/>
      <c r="H56" s="96"/>
      <c r="I56" s="96"/>
      <c r="J56" s="97"/>
      <c r="K56" s="98"/>
      <c r="L56" s="98"/>
      <c r="M56" s="98"/>
    </row>
    <row r="57" spans="1:13" s="45" customFormat="1" ht="15">
      <c r="A57" s="99"/>
      <c r="B57" s="95" t="s">
        <v>225</v>
      </c>
      <c r="C57" s="153"/>
      <c r="D57" s="156"/>
      <c r="E57" s="96"/>
      <c r="F57" s="96"/>
      <c r="G57" s="96"/>
      <c r="H57" s="96"/>
      <c r="I57" s="96"/>
      <c r="J57" s="97"/>
      <c r="K57" s="98"/>
      <c r="L57" s="98"/>
      <c r="M57" s="98"/>
    </row>
    <row r="58" spans="1:13" s="45" customFormat="1" ht="91.5">
      <c r="A58" s="10" t="s">
        <v>229</v>
      </c>
      <c r="B58" s="47" t="s">
        <v>283</v>
      </c>
      <c r="C58" s="48"/>
      <c r="D58" s="155"/>
      <c r="E58" s="12"/>
      <c r="F58" s="12"/>
      <c r="G58" s="12"/>
      <c r="H58" s="12"/>
      <c r="I58" s="12"/>
      <c r="J58" s="53"/>
      <c r="K58" s="54"/>
      <c r="L58" s="54"/>
      <c r="M58" s="54"/>
    </row>
    <row r="59" spans="1:13" s="45" customFormat="1" ht="39.75">
      <c r="A59" s="10" t="s">
        <v>49</v>
      </c>
      <c r="B59" s="47" t="s">
        <v>2</v>
      </c>
      <c r="C59" s="15"/>
      <c r="D59" s="155"/>
      <c r="E59" s="12"/>
      <c r="F59" s="12"/>
      <c r="G59" s="12"/>
      <c r="H59" s="12"/>
      <c r="I59" s="12"/>
      <c r="J59" s="53"/>
      <c r="K59" s="54"/>
      <c r="L59" s="54"/>
      <c r="M59" s="54"/>
    </row>
    <row r="60" spans="1:13" s="45" customFormat="1" ht="27">
      <c r="A60" s="10" t="s">
        <v>230</v>
      </c>
      <c r="B60" s="47" t="s">
        <v>96</v>
      </c>
      <c r="C60" s="48"/>
      <c r="D60" s="155"/>
      <c r="E60" s="12"/>
      <c r="F60" s="12"/>
      <c r="G60" s="12"/>
      <c r="H60" s="12"/>
      <c r="I60" s="12"/>
      <c r="J60" s="53"/>
      <c r="K60" s="54"/>
      <c r="L60" s="54"/>
      <c r="M60" s="54"/>
    </row>
    <row r="61" spans="1:13" s="45" customFormat="1" ht="66">
      <c r="A61" s="10" t="s">
        <v>231</v>
      </c>
      <c r="B61" s="47" t="s">
        <v>267</v>
      </c>
      <c r="C61" s="48"/>
      <c r="D61" s="48"/>
      <c r="E61" s="12"/>
      <c r="F61" s="12"/>
      <c r="G61" s="12"/>
      <c r="H61" s="12"/>
      <c r="I61" s="12"/>
      <c r="J61" s="53"/>
      <c r="K61" s="54"/>
      <c r="L61" s="54"/>
      <c r="M61" s="54"/>
    </row>
    <row r="62" spans="1:13" s="45" customFormat="1" ht="27">
      <c r="A62" s="10" t="s">
        <v>232</v>
      </c>
      <c r="B62" s="47" t="s">
        <v>75</v>
      </c>
      <c r="C62" s="48"/>
      <c r="D62" s="48"/>
      <c r="E62" s="12"/>
      <c r="F62" s="12"/>
      <c r="G62" s="12"/>
      <c r="H62" s="12"/>
      <c r="I62" s="12"/>
      <c r="J62" s="53"/>
      <c r="K62" s="54"/>
      <c r="L62" s="54"/>
      <c r="M62" s="54"/>
    </row>
    <row r="63" spans="1:13" s="45" customFormat="1" ht="39.75">
      <c r="A63" s="10" t="s">
        <v>233</v>
      </c>
      <c r="B63" s="47" t="s">
        <v>68</v>
      </c>
      <c r="C63" s="48"/>
      <c r="D63" s="155"/>
      <c r="E63" s="12"/>
      <c r="F63" s="12"/>
      <c r="G63" s="12"/>
      <c r="H63" s="12"/>
      <c r="I63" s="12"/>
      <c r="J63" s="53"/>
      <c r="K63" s="54"/>
      <c r="L63" s="54"/>
      <c r="M63" s="54"/>
    </row>
    <row r="64" spans="1:13" s="45" customFormat="1" ht="90.75">
      <c r="A64" s="10" t="s">
        <v>234</v>
      </c>
      <c r="B64" s="47" t="s">
        <v>185</v>
      </c>
      <c r="C64" s="48"/>
      <c r="D64" s="155"/>
      <c r="E64" s="12"/>
      <c r="F64" s="12"/>
      <c r="G64" s="12"/>
      <c r="H64" s="12"/>
      <c r="I64" s="12"/>
      <c r="J64" s="53"/>
      <c r="K64" s="54"/>
      <c r="L64" s="54"/>
      <c r="M64" s="54"/>
    </row>
    <row r="65" spans="1:13" s="45" customFormat="1" ht="102">
      <c r="A65" s="10" t="s">
        <v>235</v>
      </c>
      <c r="B65" s="47" t="s">
        <v>294</v>
      </c>
      <c r="C65" s="48"/>
      <c r="D65" s="155"/>
      <c r="E65" s="12"/>
      <c r="F65" s="12"/>
      <c r="G65" s="12"/>
      <c r="H65" s="12"/>
      <c r="I65" s="12"/>
      <c r="J65" s="53"/>
      <c r="K65" s="54"/>
      <c r="L65" s="54"/>
      <c r="M65" s="54"/>
    </row>
    <row r="66" spans="1:13" s="45" customFormat="1" ht="27">
      <c r="A66" s="10" t="s">
        <v>50</v>
      </c>
      <c r="B66" s="47" t="s">
        <v>130</v>
      </c>
      <c r="C66" s="15"/>
      <c r="D66" s="155"/>
      <c r="E66" s="12"/>
      <c r="F66" s="12"/>
      <c r="G66" s="12"/>
      <c r="H66" s="12"/>
      <c r="I66" s="12"/>
      <c r="J66" s="53"/>
      <c r="K66" s="54"/>
      <c r="L66" s="54"/>
      <c r="M66" s="54"/>
    </row>
    <row r="67" spans="1:13" s="45" customFormat="1" ht="15">
      <c r="A67" s="99"/>
      <c r="B67" s="84" t="s">
        <v>236</v>
      </c>
      <c r="C67" s="153"/>
      <c r="D67" s="156"/>
      <c r="E67" s="96"/>
      <c r="F67" s="96"/>
      <c r="G67" s="96"/>
      <c r="H67" s="96"/>
      <c r="I67" s="96"/>
      <c r="J67" s="97"/>
      <c r="K67" s="98"/>
      <c r="L67" s="98"/>
      <c r="M67" s="98"/>
    </row>
    <row r="68" spans="1:13" s="45" customFormat="1" ht="39.75">
      <c r="A68" s="10" t="s">
        <v>51</v>
      </c>
      <c r="B68" s="47" t="s">
        <v>44</v>
      </c>
      <c r="C68" s="15"/>
      <c r="D68" s="155"/>
      <c r="E68" s="12"/>
      <c r="F68" s="12"/>
      <c r="G68" s="12"/>
      <c r="H68" s="12"/>
      <c r="I68" s="12"/>
      <c r="J68" s="53"/>
      <c r="K68" s="54"/>
      <c r="L68" s="54"/>
      <c r="M68" s="54"/>
    </row>
    <row r="69" spans="1:13" s="45" customFormat="1" ht="39.75">
      <c r="A69" s="10" t="s">
        <v>237</v>
      </c>
      <c r="B69" s="47" t="s">
        <v>274</v>
      </c>
      <c r="C69" s="15"/>
      <c r="D69" s="155"/>
      <c r="E69" s="12"/>
      <c r="F69" s="12"/>
      <c r="G69" s="12"/>
      <c r="H69" s="12"/>
      <c r="I69" s="12"/>
      <c r="J69" s="53"/>
      <c r="K69" s="54"/>
      <c r="L69" s="54"/>
      <c r="M69" s="54"/>
    </row>
    <row r="70" spans="1:13" s="45" customFormat="1" ht="27">
      <c r="A70" s="10" t="s">
        <v>238</v>
      </c>
      <c r="B70" s="47" t="s">
        <v>1</v>
      </c>
      <c r="C70" s="15"/>
      <c r="D70" s="155"/>
      <c r="E70" s="12"/>
      <c r="F70" s="12"/>
      <c r="G70" s="12"/>
      <c r="H70" s="12"/>
      <c r="I70" s="12"/>
      <c r="J70" s="53"/>
      <c r="K70" s="54"/>
      <c r="L70" s="54"/>
      <c r="M70" s="54"/>
    </row>
    <row r="71" spans="1:13" s="45" customFormat="1" ht="15">
      <c r="A71" s="99"/>
      <c r="B71" s="95" t="s">
        <v>239</v>
      </c>
      <c r="C71" s="153"/>
      <c r="D71" s="156"/>
      <c r="E71" s="96"/>
      <c r="F71" s="96"/>
      <c r="G71" s="96"/>
      <c r="H71" s="96"/>
      <c r="I71" s="96"/>
      <c r="J71" s="97"/>
      <c r="K71" s="98"/>
      <c r="L71" s="98"/>
      <c r="M71" s="98"/>
    </row>
    <row r="72" spans="1:13" s="45" customFormat="1" ht="39.75">
      <c r="A72" s="10" t="s">
        <v>240</v>
      </c>
      <c r="B72" s="47" t="s">
        <v>268</v>
      </c>
      <c r="C72" s="48"/>
      <c r="D72" s="155"/>
      <c r="E72" s="12"/>
      <c r="F72" s="12"/>
      <c r="G72" s="12"/>
      <c r="H72" s="12"/>
      <c r="I72" s="12"/>
      <c r="J72" s="53"/>
      <c r="K72" s="54"/>
      <c r="L72" s="54"/>
      <c r="M72" s="54"/>
    </row>
    <row r="73" spans="1:13" s="45" customFormat="1" ht="39.75">
      <c r="A73" s="10" t="s">
        <v>241</v>
      </c>
      <c r="B73" s="47" t="s">
        <v>70</v>
      </c>
      <c r="C73" s="48"/>
      <c r="D73" s="155"/>
      <c r="E73" s="12"/>
      <c r="F73" s="12"/>
      <c r="G73" s="12"/>
      <c r="H73" s="12"/>
      <c r="I73" s="12"/>
      <c r="J73" s="53"/>
      <c r="K73" s="54"/>
      <c r="L73" s="54"/>
      <c r="M73" s="54"/>
    </row>
    <row r="74" spans="1:13" s="45" customFormat="1" ht="39.75">
      <c r="A74" s="10" t="s">
        <v>242</v>
      </c>
      <c r="B74" s="47" t="s">
        <v>128</v>
      </c>
      <c r="C74" s="15"/>
      <c r="D74" s="155"/>
      <c r="E74" s="12"/>
      <c r="F74" s="12"/>
      <c r="G74" s="12"/>
      <c r="H74" s="12"/>
      <c r="I74" s="12"/>
      <c r="J74" s="53"/>
      <c r="K74" s="54"/>
      <c r="L74" s="54"/>
      <c r="M74" s="54"/>
    </row>
    <row r="75" spans="1:13" s="45" customFormat="1" ht="52.5">
      <c r="A75" s="10" t="s">
        <v>243</v>
      </c>
      <c r="B75" s="47" t="s">
        <v>43</v>
      </c>
      <c r="C75" s="48"/>
      <c r="D75" s="48"/>
      <c r="E75" s="12"/>
      <c r="F75" s="12"/>
      <c r="G75" s="12"/>
      <c r="H75" s="12"/>
      <c r="I75" s="12"/>
      <c r="J75" s="53"/>
      <c r="K75" s="54"/>
      <c r="L75" s="54"/>
      <c r="M75" s="54"/>
    </row>
    <row r="76" spans="1:13" s="45" customFormat="1" ht="39.75">
      <c r="A76" s="10" t="s">
        <v>244</v>
      </c>
      <c r="B76" s="47" t="s">
        <v>269</v>
      </c>
      <c r="C76" s="48"/>
      <c r="D76" s="47"/>
      <c r="E76" s="12"/>
      <c r="F76" s="12"/>
      <c r="G76" s="12"/>
      <c r="H76" s="12"/>
      <c r="I76" s="12"/>
      <c r="J76" s="53"/>
      <c r="K76" s="54"/>
      <c r="L76" s="54"/>
      <c r="M76" s="54"/>
    </row>
    <row r="77" spans="1:13" s="45" customFormat="1" ht="15">
      <c r="A77" s="99"/>
      <c r="B77" s="95" t="s">
        <v>245</v>
      </c>
      <c r="C77" s="153"/>
      <c r="D77" s="156"/>
      <c r="E77" s="96"/>
      <c r="F77" s="96"/>
      <c r="G77" s="96"/>
      <c r="H77" s="96"/>
      <c r="I77" s="96"/>
      <c r="J77" s="97"/>
      <c r="K77" s="98"/>
      <c r="L77" s="98"/>
      <c r="M77" s="98"/>
    </row>
    <row r="78" spans="1:13" s="45" customFormat="1" ht="27">
      <c r="A78" s="10" t="s">
        <v>246</v>
      </c>
      <c r="B78" s="47" t="s">
        <v>25</v>
      </c>
      <c r="C78" s="15"/>
      <c r="D78" s="155"/>
      <c r="E78" s="12"/>
      <c r="F78" s="12"/>
      <c r="G78" s="12"/>
      <c r="H78" s="12"/>
      <c r="I78" s="12"/>
      <c r="J78" s="53"/>
      <c r="K78" s="54"/>
      <c r="L78" s="54"/>
      <c r="M78" s="54"/>
    </row>
    <row r="79" spans="1:13" s="45" customFormat="1" ht="66">
      <c r="A79" s="10" t="s">
        <v>247</v>
      </c>
      <c r="B79" s="47" t="s">
        <v>270</v>
      </c>
      <c r="C79" s="15"/>
      <c r="D79" s="48"/>
      <c r="E79" s="12"/>
      <c r="F79" s="12"/>
      <c r="G79" s="12"/>
      <c r="H79" s="12"/>
      <c r="I79" s="12"/>
      <c r="J79" s="53"/>
      <c r="K79" s="54"/>
      <c r="L79" s="54"/>
      <c r="M79" s="54"/>
    </row>
    <row r="80" spans="1:13" s="45" customFormat="1" ht="15">
      <c r="A80" s="99"/>
      <c r="B80" s="95" t="s">
        <v>73</v>
      </c>
      <c r="C80" s="153"/>
      <c r="D80" s="156"/>
      <c r="E80" s="96"/>
      <c r="F80" s="96"/>
      <c r="G80" s="96"/>
      <c r="H80" s="96"/>
      <c r="I80" s="96"/>
      <c r="J80" s="97"/>
      <c r="K80" s="98"/>
      <c r="L80" s="98"/>
      <c r="M80" s="98"/>
    </row>
    <row r="81" spans="1:13" s="45" customFormat="1" ht="52.5">
      <c r="A81" s="10" t="s">
        <v>86</v>
      </c>
      <c r="B81" s="47" t="s">
        <v>277</v>
      </c>
      <c r="C81" s="15"/>
      <c r="D81" s="155"/>
      <c r="E81" s="12"/>
      <c r="F81" s="12"/>
      <c r="G81" s="12"/>
      <c r="H81" s="12"/>
      <c r="I81" s="12"/>
      <c r="J81" s="53"/>
      <c r="K81" s="54"/>
      <c r="L81" s="54"/>
      <c r="M81" s="54"/>
    </row>
    <row r="82" spans="1:13" s="45" customFormat="1" ht="27">
      <c r="A82" s="10" t="s">
        <v>248</v>
      </c>
      <c r="B82" s="47" t="s">
        <v>48</v>
      </c>
      <c r="C82" s="15"/>
      <c r="D82" s="155"/>
      <c r="E82" s="12"/>
      <c r="F82" s="12"/>
      <c r="G82" s="12"/>
      <c r="H82" s="12"/>
      <c r="I82" s="12"/>
      <c r="J82" s="53"/>
      <c r="K82" s="54"/>
      <c r="L82" s="54"/>
      <c r="M82" s="54"/>
    </row>
    <row r="83" spans="1:13" s="45" customFormat="1" ht="39.75">
      <c r="A83" s="10" t="s">
        <v>249</v>
      </c>
      <c r="B83" s="47" t="s">
        <v>23</v>
      </c>
      <c r="C83" s="15"/>
      <c r="D83" s="155"/>
      <c r="E83" s="12"/>
      <c r="F83" s="12"/>
      <c r="G83" s="12"/>
      <c r="H83" s="12"/>
      <c r="I83" s="12"/>
      <c r="J83" s="53"/>
      <c r="K83" s="54"/>
      <c r="L83" s="54"/>
      <c r="M83" s="54"/>
    </row>
    <row r="84" spans="1:13" s="45" customFormat="1" ht="27">
      <c r="A84" s="10" t="s">
        <v>250</v>
      </c>
      <c r="B84" s="47" t="s">
        <v>16</v>
      </c>
      <c r="C84" s="15"/>
      <c r="D84" s="155"/>
      <c r="E84" s="12"/>
      <c r="F84" s="12"/>
      <c r="G84" s="12"/>
      <c r="H84" s="12"/>
      <c r="I84" s="12"/>
      <c r="J84" s="53"/>
      <c r="K84" s="54"/>
      <c r="L84" s="54"/>
      <c r="M84" s="54"/>
    </row>
    <row r="85" spans="1:13" s="45" customFormat="1" ht="78">
      <c r="A85" s="10" t="s">
        <v>251</v>
      </c>
      <c r="B85" s="144" t="s">
        <v>287</v>
      </c>
      <c r="C85" s="15"/>
      <c r="D85" s="155"/>
      <c r="E85" s="12"/>
      <c r="F85" s="12"/>
      <c r="G85" s="12"/>
      <c r="H85" s="12"/>
      <c r="I85" s="12"/>
      <c r="J85" s="53"/>
      <c r="K85" s="54"/>
      <c r="L85" s="54"/>
      <c r="M85" s="54"/>
    </row>
    <row r="86" spans="1:13" s="45" customFormat="1" ht="25.5">
      <c r="A86" s="10" t="s">
        <v>135</v>
      </c>
      <c r="B86" s="144" t="s">
        <v>305</v>
      </c>
      <c r="C86" s="15"/>
      <c r="D86" s="155"/>
      <c r="E86" s="12"/>
      <c r="F86" s="12"/>
      <c r="G86" s="12"/>
      <c r="H86" s="12"/>
      <c r="I86" s="12"/>
      <c r="J86" s="53"/>
      <c r="K86" s="54"/>
      <c r="L86" s="54"/>
      <c r="M86" s="54"/>
    </row>
    <row r="87" spans="1:13" s="45" customFormat="1" ht="52.5">
      <c r="A87" s="10" t="s">
        <v>18</v>
      </c>
      <c r="B87" s="47" t="s">
        <v>288</v>
      </c>
      <c r="C87" s="15"/>
      <c r="D87" s="155"/>
      <c r="E87" s="12"/>
      <c r="F87" s="12"/>
      <c r="G87" s="12"/>
      <c r="H87" s="12"/>
      <c r="I87" s="12"/>
      <c r="J87" s="53"/>
      <c r="K87" s="54"/>
      <c r="L87" s="54"/>
      <c r="M87" s="54"/>
    </row>
    <row r="88" spans="1:13" s="45" customFormat="1" ht="15">
      <c r="A88" s="10" t="s">
        <v>19</v>
      </c>
      <c r="B88" s="129" t="s">
        <v>17</v>
      </c>
      <c r="C88" s="15"/>
      <c r="D88" s="155"/>
      <c r="E88" s="12"/>
      <c r="F88" s="12"/>
      <c r="G88" s="12"/>
      <c r="H88" s="12"/>
      <c r="I88" s="12"/>
      <c r="J88" s="53"/>
      <c r="K88" s="54"/>
      <c r="L88" s="54"/>
      <c r="M88" s="54"/>
    </row>
    <row r="89" spans="1:13" s="45" customFormat="1" ht="25.5">
      <c r="A89" s="10" t="s">
        <v>20</v>
      </c>
      <c r="B89" s="129" t="s">
        <v>99</v>
      </c>
      <c r="C89" s="15"/>
      <c r="D89" s="155"/>
      <c r="E89" s="12"/>
      <c r="F89" s="12"/>
      <c r="G89" s="12"/>
      <c r="H89" s="12"/>
      <c r="I89" s="12"/>
      <c r="J89" s="53"/>
      <c r="K89" s="54"/>
      <c r="L89" s="54"/>
      <c r="M89" s="54"/>
    </row>
    <row r="90" spans="1:13" s="45" customFormat="1" ht="15">
      <c r="A90" s="10" t="s">
        <v>21</v>
      </c>
      <c r="B90" s="47" t="s">
        <v>138</v>
      </c>
      <c r="C90" s="15"/>
      <c r="D90" s="155"/>
      <c r="E90" s="12"/>
      <c r="F90" s="12"/>
      <c r="G90" s="12"/>
      <c r="H90" s="12"/>
      <c r="I90" s="12"/>
      <c r="J90" s="53"/>
      <c r="K90" s="54"/>
      <c r="L90" s="54"/>
      <c r="M90" s="54"/>
    </row>
    <row r="91" spans="1:13" s="45" customFormat="1" ht="27">
      <c r="A91" s="10" t="s">
        <v>22</v>
      </c>
      <c r="B91" s="47" t="s">
        <v>139</v>
      </c>
      <c r="C91" s="15"/>
      <c r="D91" s="155"/>
      <c r="E91" s="12"/>
      <c r="F91" s="12"/>
      <c r="G91" s="12"/>
      <c r="H91" s="12"/>
      <c r="I91" s="12"/>
      <c r="J91" s="53"/>
      <c r="K91" s="54"/>
      <c r="L91" s="54"/>
      <c r="M91" s="54"/>
    </row>
    <row r="92" spans="1:13" s="45" customFormat="1" ht="15">
      <c r="A92" s="93" t="s">
        <v>252</v>
      </c>
      <c r="B92" s="105" t="s">
        <v>262</v>
      </c>
      <c r="C92" s="153"/>
      <c r="D92" s="156"/>
      <c r="E92" s="96"/>
      <c r="F92" s="96"/>
      <c r="G92" s="96"/>
      <c r="H92" s="96"/>
      <c r="I92" s="96"/>
      <c r="J92" s="97"/>
      <c r="K92" s="98"/>
      <c r="L92" s="98"/>
      <c r="M92" s="98"/>
    </row>
    <row r="93" spans="1:13" s="45" customFormat="1" ht="15">
      <c r="A93" s="99"/>
      <c r="B93" s="95" t="s">
        <v>102</v>
      </c>
      <c r="C93" s="153"/>
      <c r="D93" s="156"/>
      <c r="E93" s="96"/>
      <c r="F93" s="96"/>
      <c r="G93" s="96"/>
      <c r="H93" s="96"/>
      <c r="I93" s="96"/>
      <c r="J93" s="97"/>
      <c r="K93" s="98"/>
      <c r="L93" s="98"/>
      <c r="M93" s="98"/>
    </row>
    <row r="94" spans="1:13" s="45" customFormat="1" ht="27">
      <c r="A94" s="10" t="s">
        <v>253</v>
      </c>
      <c r="B94" s="47" t="s">
        <v>24</v>
      </c>
      <c r="C94" s="15"/>
      <c r="D94" s="155"/>
      <c r="E94" s="12"/>
      <c r="F94" s="12"/>
      <c r="G94" s="12"/>
      <c r="H94" s="12"/>
      <c r="I94" s="12"/>
      <c r="J94" s="53"/>
      <c r="K94" s="54"/>
      <c r="L94" s="54"/>
      <c r="M94" s="54"/>
    </row>
    <row r="95" spans="1:13" s="45" customFormat="1" ht="39.75">
      <c r="A95" s="10" t="s">
        <v>52</v>
      </c>
      <c r="B95" s="47" t="s">
        <v>127</v>
      </c>
      <c r="C95" s="48"/>
      <c r="D95" s="155"/>
      <c r="E95" s="12"/>
      <c r="F95" s="12"/>
      <c r="G95" s="12"/>
      <c r="H95" s="12"/>
      <c r="I95" s="12"/>
      <c r="J95" s="61"/>
      <c r="K95" s="62"/>
      <c r="L95" s="54"/>
      <c r="M95" s="54"/>
    </row>
    <row r="96" spans="1:13" s="45" customFormat="1" ht="15">
      <c r="A96" s="99"/>
      <c r="B96" s="95" t="s">
        <v>64</v>
      </c>
      <c r="C96" s="153"/>
      <c r="D96" s="156"/>
      <c r="E96" s="96"/>
      <c r="F96" s="96"/>
      <c r="G96" s="96"/>
      <c r="H96" s="96"/>
      <c r="I96" s="96"/>
      <c r="J96" s="97"/>
      <c r="K96" s="98"/>
      <c r="L96" s="98"/>
      <c r="M96" s="98"/>
    </row>
    <row r="97" spans="1:13" s="45" customFormat="1" ht="27">
      <c r="A97" s="10" t="s">
        <v>254</v>
      </c>
      <c r="B97" s="47" t="s">
        <v>97</v>
      </c>
      <c r="C97" s="48"/>
      <c r="D97" s="154"/>
      <c r="E97" s="12"/>
      <c r="F97" s="12"/>
      <c r="G97" s="12"/>
      <c r="H97" s="12"/>
      <c r="I97" s="12"/>
      <c r="J97" s="53"/>
      <c r="K97" s="54"/>
      <c r="L97" s="54"/>
      <c r="M97" s="54"/>
    </row>
    <row r="98" spans="1:13" s="45" customFormat="1" ht="66">
      <c r="A98" s="10" t="s">
        <v>255</v>
      </c>
      <c r="B98" s="47" t="s">
        <v>289</v>
      </c>
      <c r="C98" s="48"/>
      <c r="D98" s="155"/>
      <c r="E98" s="12"/>
      <c r="F98" s="12"/>
      <c r="G98" s="12"/>
      <c r="H98" s="12"/>
      <c r="I98" s="12"/>
      <c r="J98" s="53"/>
      <c r="K98" s="54"/>
      <c r="L98" s="54"/>
      <c r="M98" s="54"/>
    </row>
    <row r="99" spans="1:13" s="45" customFormat="1" ht="52.5">
      <c r="A99" s="10" t="s">
        <v>256</v>
      </c>
      <c r="B99" s="47" t="s">
        <v>94</v>
      </c>
      <c r="C99" s="48"/>
      <c r="D99" s="154"/>
      <c r="E99" s="12"/>
      <c r="F99" s="12"/>
      <c r="G99" s="12"/>
      <c r="H99" s="12"/>
      <c r="I99" s="12"/>
      <c r="J99" s="53"/>
      <c r="K99" s="54"/>
      <c r="L99" s="54"/>
      <c r="M99" s="54"/>
    </row>
    <row r="100" spans="1:13" s="45" customFormat="1" ht="27">
      <c r="A100" s="10" t="s">
        <v>98</v>
      </c>
      <c r="B100" s="47" t="s">
        <v>278</v>
      </c>
      <c r="C100" s="48"/>
      <c r="D100" s="154"/>
      <c r="E100" s="12"/>
      <c r="F100" s="12"/>
      <c r="G100" s="12"/>
      <c r="H100" s="12"/>
      <c r="I100" s="12"/>
      <c r="J100" s="53"/>
      <c r="K100" s="54"/>
      <c r="L100" s="54"/>
      <c r="M100" s="54"/>
    </row>
    <row r="101" spans="1:13" s="45" customFormat="1" ht="15">
      <c r="A101" s="99"/>
      <c r="B101" s="95" t="s">
        <v>65</v>
      </c>
      <c r="C101" s="153"/>
      <c r="D101" s="156"/>
      <c r="E101" s="96"/>
      <c r="F101" s="96"/>
      <c r="G101" s="96"/>
      <c r="H101" s="96"/>
      <c r="I101" s="96"/>
      <c r="J101" s="97"/>
      <c r="K101" s="98"/>
      <c r="L101" s="98"/>
      <c r="M101" s="98"/>
    </row>
    <row r="102" spans="1:13" s="45" customFormat="1" ht="27">
      <c r="A102" s="10" t="s">
        <v>257</v>
      </c>
      <c r="B102" s="47" t="s">
        <v>124</v>
      </c>
      <c r="C102" s="48"/>
      <c r="D102" s="154"/>
      <c r="E102" s="12"/>
      <c r="F102" s="12"/>
      <c r="G102" s="12"/>
      <c r="H102" s="12"/>
      <c r="I102" s="12"/>
      <c r="J102" s="53"/>
      <c r="K102" s="54"/>
      <c r="L102" s="54"/>
      <c r="M102" s="54"/>
    </row>
    <row r="103" spans="1:13" s="45" customFormat="1" ht="27">
      <c r="A103" s="10" t="s">
        <v>258</v>
      </c>
      <c r="B103" s="47" t="s">
        <v>125</v>
      </c>
      <c r="C103" s="48"/>
      <c r="D103" s="154"/>
      <c r="E103" s="12"/>
      <c r="F103" s="12"/>
      <c r="G103" s="12"/>
      <c r="H103" s="12"/>
      <c r="I103" s="12"/>
      <c r="J103" s="53"/>
      <c r="K103" s="54"/>
      <c r="L103" s="54"/>
      <c r="M103" s="54"/>
    </row>
    <row r="104" spans="1:13" s="45" customFormat="1" ht="15">
      <c r="A104" s="99"/>
      <c r="B104" s="95" t="s">
        <v>66</v>
      </c>
      <c r="C104" s="153"/>
      <c r="D104" s="156"/>
      <c r="E104" s="96"/>
      <c r="F104" s="96"/>
      <c r="G104" s="96"/>
      <c r="H104" s="96"/>
      <c r="I104" s="96"/>
      <c r="J104" s="97"/>
      <c r="K104" s="98"/>
      <c r="L104" s="98"/>
      <c r="M104" s="98"/>
    </row>
    <row r="105" spans="1:13" s="45" customFormat="1" ht="39.75">
      <c r="A105" s="10" t="s">
        <v>259</v>
      </c>
      <c r="B105" s="47" t="s">
        <v>126</v>
      </c>
      <c r="C105" s="48"/>
      <c r="D105" s="155"/>
      <c r="E105" s="12"/>
      <c r="F105" s="12"/>
      <c r="G105" s="12"/>
      <c r="H105" s="12"/>
      <c r="I105" s="12"/>
      <c r="J105" s="53"/>
      <c r="K105" s="54"/>
      <c r="L105" s="54"/>
      <c r="M105" s="54"/>
    </row>
    <row r="106" spans="1:13" s="45" customFormat="1" ht="27.75">
      <c r="A106" s="99"/>
      <c r="B106" s="95" t="s">
        <v>188</v>
      </c>
      <c r="C106" s="153"/>
      <c r="D106" s="156"/>
      <c r="E106" s="96"/>
      <c r="F106" s="96"/>
      <c r="G106" s="96"/>
      <c r="H106" s="96"/>
      <c r="I106" s="96"/>
      <c r="J106" s="97"/>
      <c r="K106" s="98"/>
      <c r="L106" s="98"/>
      <c r="M106" s="98"/>
    </row>
    <row r="107" spans="1:13" s="45" customFormat="1" ht="39.75">
      <c r="A107" s="10" t="s">
        <v>260</v>
      </c>
      <c r="B107" s="47" t="s">
        <v>279</v>
      </c>
      <c r="C107" s="15"/>
      <c r="D107" s="155"/>
      <c r="E107" s="12"/>
      <c r="F107" s="12"/>
      <c r="G107" s="12"/>
      <c r="H107" s="12"/>
      <c r="I107" s="12"/>
      <c r="J107" s="53"/>
      <c r="K107" s="54"/>
      <c r="L107" s="54"/>
      <c r="M107" s="54"/>
    </row>
    <row r="108" spans="1:13" s="45" customFormat="1" ht="91.5">
      <c r="A108" s="10" t="s">
        <v>261</v>
      </c>
      <c r="B108" s="47" t="s">
        <v>290</v>
      </c>
      <c r="C108" s="48"/>
      <c r="D108" s="155"/>
      <c r="E108" s="12"/>
      <c r="F108" s="12"/>
      <c r="G108" s="12"/>
      <c r="H108" s="12"/>
      <c r="I108" s="12"/>
      <c r="J108" s="53"/>
      <c r="K108" s="54"/>
      <c r="L108" s="54"/>
      <c r="M108" s="54"/>
    </row>
    <row r="109" spans="1:13" s="45" customFormat="1" ht="15">
      <c r="A109" s="99"/>
      <c r="B109" s="95" t="s">
        <v>187</v>
      </c>
      <c r="C109" s="153"/>
      <c r="D109" s="156"/>
      <c r="E109" s="96"/>
      <c r="F109" s="96"/>
      <c r="G109" s="96"/>
      <c r="H109" s="96"/>
      <c r="I109" s="96"/>
      <c r="J109" s="97"/>
      <c r="K109" s="98"/>
      <c r="L109" s="98"/>
      <c r="M109" s="98"/>
    </row>
    <row r="110" spans="1:13" s="45" customFormat="1" ht="91.5">
      <c r="A110" s="10" t="s">
        <v>67</v>
      </c>
      <c r="B110" s="47" t="s">
        <v>291</v>
      </c>
      <c r="C110" s="48"/>
      <c r="D110" s="154"/>
      <c r="E110" s="12"/>
      <c r="F110" s="12"/>
      <c r="G110" s="12"/>
      <c r="H110" s="12"/>
      <c r="I110" s="12"/>
      <c r="J110" s="53"/>
      <c r="K110" s="54"/>
      <c r="L110" s="54"/>
      <c r="M110" s="54"/>
    </row>
    <row r="111" spans="1:13" s="45" customFormat="1" ht="24">
      <c r="A111" s="93" t="s">
        <v>263</v>
      </c>
      <c r="B111" s="102" t="s">
        <v>10</v>
      </c>
      <c r="C111" s="153"/>
      <c r="D111" s="156"/>
      <c r="E111" s="96"/>
      <c r="F111" s="96"/>
      <c r="G111" s="96"/>
      <c r="H111" s="96"/>
      <c r="I111" s="96"/>
      <c r="J111" s="97"/>
      <c r="K111" s="98"/>
      <c r="L111" s="98"/>
      <c r="M111" s="98"/>
    </row>
    <row r="112" spans="1:13" s="45" customFormat="1" ht="52.5">
      <c r="A112" s="10" t="s">
        <v>123</v>
      </c>
      <c r="B112" s="47" t="s">
        <v>220</v>
      </c>
      <c r="C112" s="15"/>
      <c r="D112" s="155"/>
      <c r="E112" s="12"/>
      <c r="F112" s="12"/>
      <c r="G112" s="12"/>
      <c r="H112" s="12"/>
      <c r="I112" s="12"/>
      <c r="J112" s="53"/>
      <c r="K112" s="54"/>
      <c r="L112" s="54"/>
      <c r="M112" s="54"/>
    </row>
    <row r="113" spans="1:13" s="45" customFormat="1" ht="39.75">
      <c r="A113" s="10" t="s">
        <v>189</v>
      </c>
      <c r="B113" s="47" t="s">
        <v>100</v>
      </c>
      <c r="C113" s="15"/>
      <c r="D113" s="155"/>
      <c r="E113" s="12"/>
      <c r="F113" s="12"/>
      <c r="G113" s="12"/>
      <c r="H113" s="12"/>
      <c r="I113" s="12"/>
      <c r="J113" s="53"/>
      <c r="K113" s="54"/>
      <c r="L113" s="54"/>
      <c r="M113" s="54"/>
    </row>
    <row r="114" spans="1:13" s="45" customFormat="1" ht="27">
      <c r="A114" s="10" t="s">
        <v>190</v>
      </c>
      <c r="B114" s="47" t="s">
        <v>76</v>
      </c>
      <c r="C114" s="15"/>
      <c r="D114" s="155"/>
      <c r="E114" s="12"/>
      <c r="F114" s="12"/>
      <c r="G114" s="12"/>
      <c r="H114" s="12"/>
      <c r="I114" s="12"/>
      <c r="J114" s="53"/>
      <c r="K114" s="54"/>
      <c r="L114" s="54"/>
      <c r="M114" s="54"/>
    </row>
    <row r="115" spans="1:13" s="45" customFormat="1" ht="27">
      <c r="A115" s="10" t="s">
        <v>191</v>
      </c>
      <c r="B115" s="47" t="s">
        <v>275</v>
      </c>
      <c r="C115" s="15"/>
      <c r="D115" s="155"/>
      <c r="E115" s="12"/>
      <c r="F115" s="12"/>
      <c r="G115" s="12"/>
      <c r="H115" s="12"/>
      <c r="I115" s="12"/>
      <c r="J115" s="53"/>
      <c r="K115" s="54"/>
      <c r="L115" s="54"/>
      <c r="M115" s="54"/>
    </row>
    <row r="116" spans="1:13" s="45" customFormat="1" ht="15">
      <c r="A116" s="10" t="s">
        <v>192</v>
      </c>
      <c r="B116" s="47" t="s">
        <v>77</v>
      </c>
      <c r="C116" s="15"/>
      <c r="D116" s="155"/>
      <c r="E116" s="12"/>
      <c r="F116" s="12"/>
      <c r="G116" s="12"/>
      <c r="H116" s="12"/>
      <c r="I116" s="12"/>
      <c r="J116" s="53"/>
      <c r="K116" s="54"/>
      <c r="L116" s="54"/>
      <c r="M116" s="54"/>
    </row>
    <row r="117" spans="1:13" s="45" customFormat="1" ht="27">
      <c r="A117" s="10" t="s">
        <v>193</v>
      </c>
      <c r="B117" s="47" t="s">
        <v>63</v>
      </c>
      <c r="C117" s="15"/>
      <c r="D117" s="155"/>
      <c r="E117" s="12"/>
      <c r="F117" s="12"/>
      <c r="G117" s="12"/>
      <c r="H117" s="12"/>
      <c r="I117" s="12"/>
      <c r="J117" s="53"/>
      <c r="K117" s="54"/>
      <c r="L117" s="54"/>
      <c r="M117" s="54"/>
    </row>
    <row r="118" spans="1:13" s="45" customFormat="1" ht="45.75">
      <c r="A118" s="93" t="s">
        <v>87</v>
      </c>
      <c r="B118" s="102" t="s">
        <v>78</v>
      </c>
      <c r="C118" s="153"/>
      <c r="D118" s="156"/>
      <c r="E118" s="96"/>
      <c r="F118" s="96"/>
      <c r="G118" s="96"/>
      <c r="H118" s="96"/>
      <c r="I118" s="96"/>
      <c r="J118" s="131"/>
      <c r="K118" s="98"/>
      <c r="L118" s="98"/>
      <c r="M118" s="98"/>
    </row>
    <row r="119" spans="1:13" s="45" customFormat="1" ht="27">
      <c r="A119" s="10" t="s">
        <v>146</v>
      </c>
      <c r="B119" s="47" t="s">
        <v>276</v>
      </c>
      <c r="C119" s="48"/>
      <c r="D119" s="155"/>
      <c r="E119" s="12"/>
      <c r="F119" s="12"/>
      <c r="G119" s="12"/>
      <c r="H119" s="12"/>
      <c r="I119" s="12"/>
      <c r="J119" s="53"/>
      <c r="K119" s="54"/>
      <c r="L119" s="54"/>
      <c r="M119" s="54"/>
    </row>
    <row r="120" spans="1:13" s="45" customFormat="1" ht="39.75">
      <c r="A120" s="10" t="s">
        <v>147</v>
      </c>
      <c r="B120" s="47" t="s">
        <v>79</v>
      </c>
      <c r="C120" s="48"/>
      <c r="D120" s="155"/>
      <c r="E120" s="12"/>
      <c r="F120" s="12"/>
      <c r="G120" s="12"/>
      <c r="H120" s="12"/>
      <c r="I120" s="12"/>
      <c r="J120" s="53"/>
      <c r="K120" s="54"/>
      <c r="L120" s="54"/>
      <c r="M120" s="54"/>
    </row>
    <row r="121" spans="1:13" s="45" customFormat="1" ht="39.75">
      <c r="A121" s="10" t="s">
        <v>101</v>
      </c>
      <c r="B121" s="47" t="s">
        <v>80</v>
      </c>
      <c r="C121" s="48"/>
      <c r="D121" s="155"/>
      <c r="E121" s="12"/>
      <c r="F121" s="12"/>
      <c r="G121" s="12"/>
      <c r="H121" s="12"/>
      <c r="I121" s="12"/>
      <c r="J121" s="53"/>
      <c r="K121" s="54"/>
      <c r="L121" s="54"/>
      <c r="M121" s="54"/>
    </row>
    <row r="122" spans="1:13" s="45" customFormat="1" ht="39.75">
      <c r="A122" s="10" t="s">
        <v>82</v>
      </c>
      <c r="B122" s="47" t="s">
        <v>39</v>
      </c>
      <c r="C122" s="48"/>
      <c r="D122" s="155"/>
      <c r="E122" s="12"/>
      <c r="F122" s="12"/>
      <c r="G122" s="12"/>
      <c r="H122" s="12"/>
      <c r="I122" s="12"/>
      <c r="J122" s="53"/>
      <c r="K122" s="54"/>
      <c r="L122" s="54"/>
      <c r="M122" s="54"/>
    </row>
    <row r="123" spans="1:13" s="45" customFormat="1" ht="66">
      <c r="A123" s="10" t="s">
        <v>83</v>
      </c>
      <c r="B123" s="47" t="s">
        <v>37</v>
      </c>
      <c r="C123" s="48"/>
      <c r="D123" s="155"/>
      <c r="E123" s="12"/>
      <c r="F123" s="12"/>
      <c r="G123" s="12"/>
      <c r="H123" s="12"/>
      <c r="I123" s="12"/>
      <c r="J123" s="53"/>
      <c r="K123" s="54"/>
      <c r="L123" s="54"/>
      <c r="M123" s="54"/>
    </row>
    <row r="124" spans="1:13" s="45" customFormat="1" ht="27">
      <c r="A124" s="10" t="s">
        <v>84</v>
      </c>
      <c r="B124" s="47" t="s">
        <v>38</v>
      </c>
      <c r="C124" s="15"/>
      <c r="D124" s="155"/>
      <c r="E124" s="12"/>
      <c r="F124" s="12"/>
      <c r="G124" s="12"/>
      <c r="H124" s="12"/>
      <c r="I124" s="12"/>
      <c r="J124" s="53"/>
      <c r="K124" s="54"/>
      <c r="L124" s="54"/>
      <c r="M124" s="54"/>
    </row>
    <row r="125" spans="1:13" s="45" customFormat="1" ht="15">
      <c r="A125" s="10"/>
      <c r="B125" s="47"/>
      <c r="C125" s="15"/>
      <c r="D125" s="155"/>
      <c r="E125" s="12"/>
      <c r="F125" s="12"/>
      <c r="G125" s="12"/>
      <c r="H125" s="12"/>
      <c r="I125" s="12"/>
      <c r="J125" s="53"/>
      <c r="K125" s="54"/>
      <c r="L125" s="54"/>
      <c r="M125" s="54"/>
    </row>
    <row r="126" spans="1:13" s="45" customFormat="1" ht="36" customHeight="1">
      <c r="A126" s="127"/>
      <c r="B126" s="127" t="s">
        <v>186</v>
      </c>
      <c r="C126" s="158"/>
      <c r="D126" s="158"/>
      <c r="E126" s="127"/>
      <c r="F126" s="127"/>
      <c r="G126" s="127"/>
      <c r="H126" s="127"/>
      <c r="I126" s="127"/>
      <c r="J126" s="127"/>
      <c r="K126" s="127"/>
      <c r="L126" s="127"/>
      <c r="M126" s="127"/>
    </row>
    <row r="127" spans="1:13" s="45" customFormat="1" ht="15">
      <c r="A127" s="99"/>
      <c r="B127" s="103" t="s">
        <v>92</v>
      </c>
      <c r="C127" s="153"/>
      <c r="D127" s="156"/>
      <c r="E127" s="96"/>
      <c r="F127" s="96"/>
      <c r="G127" s="96"/>
      <c r="H127" s="96"/>
      <c r="I127" s="96"/>
      <c r="J127" s="97"/>
      <c r="K127" s="98"/>
      <c r="L127" s="98"/>
      <c r="M127" s="98"/>
    </row>
    <row r="128" spans="1:13" s="45" customFormat="1" ht="39">
      <c r="A128" s="10"/>
      <c r="B128" s="130" t="s">
        <v>271</v>
      </c>
      <c r="C128" s="15"/>
      <c r="D128" s="155"/>
      <c r="E128" s="12"/>
      <c r="F128" s="12"/>
      <c r="G128" s="12"/>
      <c r="H128" s="12"/>
      <c r="I128" s="12"/>
      <c r="J128" s="53"/>
      <c r="K128" s="54"/>
      <c r="L128" s="54"/>
      <c r="M128" s="54"/>
    </row>
    <row r="129" spans="1:13" s="45" customFormat="1" ht="15">
      <c r="A129" s="10"/>
      <c r="B129" s="143" t="s">
        <v>184</v>
      </c>
      <c r="C129" s="159"/>
      <c r="D129" s="153"/>
      <c r="E129" s="101"/>
      <c r="F129" s="96"/>
      <c r="G129" s="96"/>
      <c r="H129" s="96"/>
      <c r="I129" s="96"/>
      <c r="J129" s="96"/>
      <c r="K129" s="97"/>
      <c r="L129" s="98"/>
      <c r="M129" s="98"/>
    </row>
    <row r="130" spans="1:13" s="45" customFormat="1" ht="39">
      <c r="A130" s="10"/>
      <c r="B130" s="130" t="s">
        <v>134</v>
      </c>
      <c r="C130" s="15"/>
      <c r="D130" s="155"/>
      <c r="E130" s="12"/>
      <c r="F130" s="12"/>
      <c r="G130" s="12"/>
      <c r="H130" s="12"/>
      <c r="I130" s="12"/>
      <c r="J130" s="53"/>
      <c r="K130" s="54"/>
      <c r="L130" s="54"/>
      <c r="M130" s="54"/>
    </row>
    <row r="131" spans="1:13" s="45" customFormat="1" ht="15">
      <c r="A131" s="10"/>
      <c r="B131" s="11"/>
      <c r="C131" s="15"/>
      <c r="D131" s="155"/>
      <c r="E131" s="12"/>
      <c r="F131" s="12"/>
      <c r="G131" s="12"/>
      <c r="H131" s="12"/>
      <c r="I131" s="12"/>
      <c r="J131" s="53"/>
      <c r="K131" s="54"/>
      <c r="L131" s="54"/>
      <c r="M131" s="54"/>
    </row>
    <row r="132" spans="1:18" s="23" customFormat="1" ht="15">
      <c r="A132" s="17"/>
      <c r="B132" s="49" t="s">
        <v>228</v>
      </c>
      <c r="C132" s="14"/>
      <c r="D132" s="155"/>
      <c r="E132" s="15">
        <f>SUM(E7:E131)</f>
        <v>0</v>
      </c>
      <c r="F132" s="15">
        <f>SUM(F7:F131)</f>
        <v>0</v>
      </c>
      <c r="G132" s="15">
        <f>SUM(G7:G131)</f>
        <v>0</v>
      </c>
      <c r="H132" s="15">
        <f>SUM(H7:H131)</f>
        <v>0</v>
      </c>
      <c r="I132" s="15">
        <f>SUM(I7:I131)</f>
        <v>0</v>
      </c>
      <c r="J132" s="63"/>
      <c r="K132" s="64"/>
      <c r="L132" s="65"/>
      <c r="M132" s="65"/>
      <c r="N132" s="16"/>
      <c r="O132" s="19"/>
      <c r="P132" s="19"/>
      <c r="Q132" s="19"/>
      <c r="R132" s="19"/>
    </row>
    <row r="133" spans="1:18" s="23" customFormat="1" ht="15">
      <c r="A133" s="17"/>
      <c r="B133" s="18"/>
      <c r="C133" s="18"/>
      <c r="D133" s="16"/>
      <c r="E133" s="16"/>
      <c r="F133" s="16"/>
      <c r="G133" s="16"/>
      <c r="H133" s="16"/>
      <c r="I133" s="16"/>
      <c r="J133" s="63"/>
      <c r="K133" s="64"/>
      <c r="L133" s="65"/>
      <c r="M133" s="65"/>
      <c r="N133" s="16"/>
      <c r="O133" s="19"/>
      <c r="P133" s="19"/>
      <c r="Q133" s="19"/>
      <c r="R133" s="19"/>
    </row>
    <row r="134" spans="1:18" s="23" customFormat="1" ht="15">
      <c r="A134" s="17"/>
      <c r="B134" s="18"/>
      <c r="C134" s="18"/>
      <c r="D134" s="160"/>
      <c r="E134" s="16"/>
      <c r="F134" s="16"/>
      <c r="G134" s="16"/>
      <c r="H134" s="16"/>
      <c r="I134" s="16"/>
      <c r="J134" s="63"/>
      <c r="K134" s="64"/>
      <c r="L134" s="65"/>
      <c r="M134" s="65"/>
      <c r="N134" s="16"/>
      <c r="O134" s="19"/>
      <c r="P134" s="19"/>
      <c r="Q134" s="19"/>
      <c r="R134" s="19"/>
    </row>
    <row r="135" spans="1:18" s="23" customFormat="1" ht="15">
      <c r="A135" s="17"/>
      <c r="B135" s="18"/>
      <c r="C135" s="18"/>
      <c r="D135" s="16"/>
      <c r="E135" s="16"/>
      <c r="F135" s="16"/>
      <c r="G135" s="16"/>
      <c r="H135" s="16"/>
      <c r="I135" s="16"/>
      <c r="J135" s="63"/>
      <c r="K135" s="64"/>
      <c r="L135" s="65"/>
      <c r="M135" s="65"/>
      <c r="N135" s="16"/>
      <c r="O135" s="19"/>
      <c r="P135" s="19"/>
      <c r="Q135" s="19"/>
      <c r="R135" s="19"/>
    </row>
    <row r="136" spans="1:18" ht="12">
      <c r="A136" s="7"/>
      <c r="B136" s="6"/>
      <c r="C136" s="6"/>
      <c r="D136" s="3"/>
      <c r="E136" s="3"/>
      <c r="F136" s="3"/>
      <c r="G136" s="3"/>
      <c r="H136" s="3"/>
      <c r="I136" s="3"/>
      <c r="J136" s="63"/>
      <c r="K136" s="69"/>
      <c r="L136" s="70"/>
      <c r="M136" s="70"/>
      <c r="N136" s="3"/>
      <c r="O136" s="1"/>
      <c r="P136" s="1"/>
      <c r="Q136" s="1"/>
      <c r="R136" s="1"/>
    </row>
    <row r="137" spans="1:18" ht="12">
      <c r="A137" s="5"/>
      <c r="B137" s="6"/>
      <c r="C137" s="6"/>
      <c r="D137" s="161"/>
      <c r="E137" s="4"/>
      <c r="F137" s="4"/>
      <c r="G137" s="4"/>
      <c r="H137" s="4"/>
      <c r="I137" s="4"/>
      <c r="J137" s="7"/>
      <c r="K137" s="7"/>
      <c r="L137" s="70"/>
      <c r="M137" s="70"/>
      <c r="N137" s="4"/>
      <c r="O137" s="1"/>
      <c r="P137" s="1"/>
      <c r="Q137" s="1"/>
      <c r="R137" s="1"/>
    </row>
    <row r="138" spans="1:18" ht="12">
      <c r="A138" s="7"/>
      <c r="B138" s="8"/>
      <c r="C138" s="8"/>
      <c r="D138" s="3"/>
      <c r="E138" s="2"/>
      <c r="F138" s="2"/>
      <c r="G138" s="2"/>
      <c r="H138" s="2"/>
      <c r="I138" s="2"/>
      <c r="J138" s="71"/>
      <c r="K138" s="72"/>
      <c r="L138" s="70"/>
      <c r="M138" s="70"/>
      <c r="N138" s="2"/>
      <c r="O138" s="1"/>
      <c r="P138" s="1"/>
      <c r="Q138" s="1"/>
      <c r="R138" s="1"/>
    </row>
    <row r="139" spans="1:18" ht="12">
      <c r="A139" s="7"/>
      <c r="B139" s="6"/>
      <c r="C139" s="6"/>
      <c r="D139" s="3"/>
      <c r="E139" s="3"/>
      <c r="F139" s="3"/>
      <c r="G139" s="3"/>
      <c r="H139" s="3"/>
      <c r="I139" s="3"/>
      <c r="J139" s="63"/>
      <c r="K139" s="69"/>
      <c r="L139" s="70"/>
      <c r="M139" s="70"/>
      <c r="N139" s="3"/>
      <c r="O139" s="1"/>
      <c r="P139" s="1"/>
      <c r="Q139" s="1"/>
      <c r="R139" s="1"/>
    </row>
    <row r="140" spans="1:18" ht="12">
      <c r="A140" s="7"/>
      <c r="B140" s="8"/>
      <c r="C140" s="8"/>
      <c r="D140" s="3"/>
      <c r="E140" s="2"/>
      <c r="F140" s="2"/>
      <c r="G140" s="2"/>
      <c r="H140" s="2"/>
      <c r="I140" s="2"/>
      <c r="J140" s="71"/>
      <c r="K140" s="72"/>
      <c r="L140" s="70"/>
      <c r="M140" s="70"/>
      <c r="N140" s="2"/>
      <c r="O140" s="1"/>
      <c r="P140" s="1"/>
      <c r="Q140" s="1"/>
      <c r="R140" s="1"/>
    </row>
    <row r="141" spans="1:18" ht="12">
      <c r="A141" s="7"/>
      <c r="B141" s="6"/>
      <c r="C141" s="6"/>
      <c r="D141" s="3"/>
      <c r="E141" s="3"/>
      <c r="F141" s="3"/>
      <c r="G141" s="3"/>
      <c r="H141" s="3"/>
      <c r="I141" s="3"/>
      <c r="J141" s="63"/>
      <c r="K141" s="69"/>
      <c r="L141" s="70"/>
      <c r="M141" s="70"/>
      <c r="N141" s="3"/>
      <c r="O141" s="1"/>
      <c r="P141" s="1"/>
      <c r="Q141" s="1"/>
      <c r="R141" s="1"/>
    </row>
    <row r="142" spans="1:18" ht="12">
      <c r="A142" s="7"/>
      <c r="B142" s="6"/>
      <c r="C142" s="6"/>
      <c r="D142" s="3"/>
      <c r="E142" s="3"/>
      <c r="F142" s="3"/>
      <c r="G142" s="3"/>
      <c r="H142" s="3"/>
      <c r="I142" s="3"/>
      <c r="J142" s="63"/>
      <c r="K142" s="69"/>
      <c r="L142" s="70"/>
      <c r="M142" s="70"/>
      <c r="N142" s="3"/>
      <c r="O142" s="1"/>
      <c r="P142" s="1"/>
      <c r="Q142" s="1"/>
      <c r="R142" s="1"/>
    </row>
    <row r="143" spans="1:18" ht="12">
      <c r="A143" s="26"/>
      <c r="B143" s="27"/>
      <c r="C143" s="27"/>
      <c r="D143" s="28"/>
      <c r="E143" s="28"/>
      <c r="F143" s="28"/>
      <c r="G143" s="28"/>
      <c r="H143" s="28"/>
      <c r="I143" s="28"/>
      <c r="J143" s="73"/>
      <c r="K143" s="74"/>
      <c r="L143" s="75"/>
      <c r="M143" s="75"/>
      <c r="N143" s="28"/>
      <c r="O143" s="29"/>
      <c r="P143" s="29"/>
      <c r="Q143" s="29"/>
      <c r="R143" s="29"/>
    </row>
    <row r="144" spans="1:18" ht="12">
      <c r="A144" s="30"/>
      <c r="B144" s="31"/>
      <c r="C144" s="31"/>
      <c r="D144" s="32"/>
      <c r="E144" s="32"/>
      <c r="F144" s="32"/>
      <c r="G144" s="32"/>
      <c r="H144" s="32"/>
      <c r="I144" s="32"/>
      <c r="J144" s="76"/>
      <c r="K144" s="77"/>
      <c r="L144" s="75"/>
      <c r="M144" s="75"/>
      <c r="N144" s="32"/>
      <c r="O144" s="29"/>
      <c r="P144" s="29"/>
      <c r="Q144" s="29"/>
      <c r="R144" s="29"/>
    </row>
    <row r="145" spans="1:18" ht="12">
      <c r="A145" s="30"/>
      <c r="B145" s="33"/>
      <c r="C145" s="33"/>
      <c r="D145" s="32"/>
      <c r="E145" s="34"/>
      <c r="F145" s="34"/>
      <c r="G145" s="34"/>
      <c r="H145" s="34"/>
      <c r="I145" s="34"/>
      <c r="J145" s="78"/>
      <c r="K145" s="79"/>
      <c r="L145" s="75"/>
      <c r="M145" s="75"/>
      <c r="N145" s="34"/>
      <c r="O145" s="29"/>
      <c r="P145" s="29"/>
      <c r="Q145" s="29"/>
      <c r="R145" s="29"/>
    </row>
    <row r="146" spans="1:18" ht="12">
      <c r="A146" s="35"/>
      <c r="B146" s="31"/>
      <c r="C146" s="31"/>
      <c r="D146" s="32"/>
      <c r="E146" s="32"/>
      <c r="F146" s="32"/>
      <c r="G146" s="32"/>
      <c r="H146" s="32"/>
      <c r="I146" s="32"/>
      <c r="J146" s="76"/>
      <c r="K146" s="77"/>
      <c r="L146" s="75"/>
      <c r="M146" s="75"/>
      <c r="N146" s="32"/>
      <c r="O146" s="29"/>
      <c r="P146" s="29"/>
      <c r="Q146" s="29"/>
      <c r="R146" s="29"/>
    </row>
    <row r="147" spans="1:18" ht="12">
      <c r="A147" s="30"/>
      <c r="B147" s="31"/>
      <c r="C147" s="31"/>
      <c r="D147" s="32"/>
      <c r="E147" s="32"/>
      <c r="F147" s="32"/>
      <c r="G147" s="32"/>
      <c r="H147" s="32"/>
      <c r="I147" s="32"/>
      <c r="J147" s="76"/>
      <c r="K147" s="77"/>
      <c r="L147" s="75"/>
      <c r="M147" s="75"/>
      <c r="N147" s="32"/>
      <c r="O147" s="29"/>
      <c r="P147" s="29"/>
      <c r="Q147" s="29"/>
      <c r="R147" s="29"/>
    </row>
    <row r="148" spans="1:18" ht="12">
      <c r="A148" s="30"/>
      <c r="B148" s="33"/>
      <c r="C148" s="33"/>
      <c r="D148" s="32"/>
      <c r="E148" s="32"/>
      <c r="F148" s="32"/>
      <c r="G148" s="32"/>
      <c r="H148" s="32"/>
      <c r="I148" s="32"/>
      <c r="J148" s="76"/>
      <c r="K148" s="77"/>
      <c r="L148" s="75"/>
      <c r="M148" s="75"/>
      <c r="N148" s="32"/>
      <c r="O148" s="29"/>
      <c r="P148" s="29"/>
      <c r="Q148" s="29"/>
      <c r="R148" s="29"/>
    </row>
    <row r="149" spans="1:18" ht="12">
      <c r="A149" s="30"/>
      <c r="B149" s="36"/>
      <c r="C149" s="36"/>
      <c r="D149" s="32"/>
      <c r="E149" s="32"/>
      <c r="F149" s="32"/>
      <c r="G149" s="32"/>
      <c r="H149" s="32"/>
      <c r="I149" s="32"/>
      <c r="J149" s="76"/>
      <c r="K149" s="77"/>
      <c r="L149" s="75"/>
      <c r="M149" s="75"/>
      <c r="N149" s="32"/>
      <c r="O149" s="29"/>
      <c r="P149" s="29"/>
      <c r="Q149" s="29"/>
      <c r="R149" s="29"/>
    </row>
    <row r="150" spans="1:18" ht="12">
      <c r="A150" s="30"/>
      <c r="B150" s="31"/>
      <c r="C150" s="31"/>
      <c r="D150" s="32"/>
      <c r="E150" s="32"/>
      <c r="F150" s="32"/>
      <c r="G150" s="32"/>
      <c r="H150" s="32"/>
      <c r="I150" s="32"/>
      <c r="J150" s="76"/>
      <c r="K150" s="77"/>
      <c r="L150" s="75"/>
      <c r="M150" s="75"/>
      <c r="N150" s="32"/>
      <c r="O150" s="29"/>
      <c r="P150" s="29"/>
      <c r="Q150" s="29"/>
      <c r="R150" s="29"/>
    </row>
    <row r="151" spans="1:18" ht="12">
      <c r="A151" s="30"/>
      <c r="B151" s="31"/>
      <c r="C151" s="31"/>
      <c r="D151" s="32"/>
      <c r="E151" s="32"/>
      <c r="F151" s="32"/>
      <c r="G151" s="32"/>
      <c r="H151" s="32"/>
      <c r="I151" s="32"/>
      <c r="J151" s="76"/>
      <c r="K151" s="77"/>
      <c r="L151" s="75"/>
      <c r="M151" s="75"/>
      <c r="N151" s="32"/>
      <c r="O151" s="29"/>
      <c r="P151" s="29"/>
      <c r="Q151" s="29"/>
      <c r="R151" s="29"/>
    </row>
    <row r="152" spans="1:18" ht="12">
      <c r="A152" s="30"/>
      <c r="B152" s="31"/>
      <c r="C152" s="31"/>
      <c r="D152" s="32"/>
      <c r="E152" s="32"/>
      <c r="F152" s="32"/>
      <c r="G152" s="32"/>
      <c r="H152" s="32"/>
      <c r="I152" s="32"/>
      <c r="J152" s="76"/>
      <c r="K152" s="77"/>
      <c r="L152" s="75"/>
      <c r="M152" s="75"/>
      <c r="N152" s="32"/>
      <c r="O152" s="29"/>
      <c r="P152" s="29"/>
      <c r="Q152" s="29"/>
      <c r="R152" s="29"/>
    </row>
    <row r="153" spans="1:18" ht="12">
      <c r="A153" s="35"/>
      <c r="B153" s="31"/>
      <c r="C153" s="31"/>
      <c r="D153" s="162"/>
      <c r="E153" s="37"/>
      <c r="F153" s="37"/>
      <c r="G153" s="37"/>
      <c r="H153" s="37"/>
      <c r="I153" s="37"/>
      <c r="J153" s="30"/>
      <c r="K153" s="30"/>
      <c r="L153" s="75"/>
      <c r="M153" s="75"/>
      <c r="N153" s="37"/>
      <c r="O153" s="29"/>
      <c r="P153" s="29"/>
      <c r="Q153" s="29"/>
      <c r="R153" s="29"/>
    </row>
    <row r="154" spans="1:18" ht="12">
      <c r="A154" s="30"/>
      <c r="B154" s="31"/>
      <c r="C154" s="31"/>
      <c r="D154" s="32"/>
      <c r="E154" s="32"/>
      <c r="F154" s="32"/>
      <c r="G154" s="32"/>
      <c r="H154" s="32"/>
      <c r="I154" s="32"/>
      <c r="J154" s="76"/>
      <c r="K154" s="77"/>
      <c r="L154" s="75"/>
      <c r="M154" s="75"/>
      <c r="N154" s="32"/>
      <c r="O154" s="29"/>
      <c r="P154" s="29"/>
      <c r="Q154" s="29"/>
      <c r="R154" s="29"/>
    </row>
    <row r="155" spans="1:18" ht="12">
      <c r="A155" s="30"/>
      <c r="B155" s="31"/>
      <c r="C155" s="31"/>
      <c r="D155" s="32"/>
      <c r="E155" s="32"/>
      <c r="F155" s="32"/>
      <c r="G155" s="32"/>
      <c r="H155" s="32"/>
      <c r="I155" s="32"/>
      <c r="J155" s="76"/>
      <c r="K155" s="77"/>
      <c r="L155" s="75"/>
      <c r="M155" s="75"/>
      <c r="N155" s="32"/>
      <c r="O155" s="29"/>
      <c r="P155" s="29"/>
      <c r="Q155" s="29"/>
      <c r="R155" s="29"/>
    </row>
    <row r="156" spans="1:18" ht="12">
      <c r="A156" s="30"/>
      <c r="B156" s="31"/>
      <c r="C156" s="31"/>
      <c r="D156" s="32"/>
      <c r="E156" s="32"/>
      <c r="F156" s="32"/>
      <c r="G156" s="32"/>
      <c r="H156" s="32"/>
      <c r="I156" s="32"/>
      <c r="J156" s="76"/>
      <c r="K156" s="77"/>
      <c r="L156" s="75"/>
      <c r="M156" s="75"/>
      <c r="N156" s="32"/>
      <c r="O156" s="29"/>
      <c r="P156" s="29"/>
      <c r="Q156" s="29"/>
      <c r="R156" s="29"/>
    </row>
    <row r="157" spans="1:18" ht="12">
      <c r="A157" s="30"/>
      <c r="B157" s="33"/>
      <c r="C157" s="33"/>
      <c r="D157" s="32"/>
      <c r="E157" s="34"/>
      <c r="F157" s="34"/>
      <c r="G157" s="34"/>
      <c r="H157" s="34"/>
      <c r="I157" s="34"/>
      <c r="J157" s="78"/>
      <c r="K157" s="79"/>
      <c r="L157" s="75"/>
      <c r="M157" s="75"/>
      <c r="N157" s="34"/>
      <c r="O157" s="29"/>
      <c r="P157" s="29"/>
      <c r="Q157" s="29"/>
      <c r="R157" s="29"/>
    </row>
    <row r="158" spans="1:18" ht="12">
      <c r="A158" s="35"/>
      <c r="B158" s="38"/>
      <c r="C158" s="41"/>
      <c r="D158" s="32"/>
      <c r="E158" s="32"/>
      <c r="F158" s="32"/>
      <c r="G158" s="32"/>
      <c r="H158" s="32"/>
      <c r="I158" s="32"/>
      <c r="J158" s="76"/>
      <c r="K158" s="77"/>
      <c r="L158" s="75"/>
      <c r="M158" s="75"/>
      <c r="N158" s="32"/>
      <c r="O158" s="29"/>
      <c r="P158" s="29"/>
      <c r="Q158" s="29"/>
      <c r="R158" s="29"/>
    </row>
    <row r="159" spans="1:18" ht="12">
      <c r="A159" s="35"/>
      <c r="B159" s="31"/>
      <c r="C159" s="31"/>
      <c r="D159" s="162"/>
      <c r="E159" s="37"/>
      <c r="F159" s="37"/>
      <c r="G159" s="37"/>
      <c r="H159" s="37"/>
      <c r="I159" s="37"/>
      <c r="J159" s="30"/>
      <c r="K159" s="30"/>
      <c r="L159" s="75"/>
      <c r="M159" s="75"/>
      <c r="N159" s="37"/>
      <c r="O159" s="29"/>
      <c r="P159" s="29"/>
      <c r="Q159" s="29"/>
      <c r="R159" s="29"/>
    </row>
    <row r="160" spans="1:18" ht="12">
      <c r="A160" s="30"/>
      <c r="B160" s="31"/>
      <c r="C160" s="31"/>
      <c r="D160" s="32"/>
      <c r="E160" s="32"/>
      <c r="F160" s="32"/>
      <c r="G160" s="32"/>
      <c r="H160" s="32"/>
      <c r="I160" s="32"/>
      <c r="J160" s="76"/>
      <c r="K160" s="77"/>
      <c r="L160" s="75"/>
      <c r="M160" s="75"/>
      <c r="N160" s="32"/>
      <c r="O160" s="29"/>
      <c r="P160" s="29"/>
      <c r="Q160" s="29"/>
      <c r="R160" s="29"/>
    </row>
    <row r="161" spans="1:18" ht="12">
      <c r="A161" s="30"/>
      <c r="B161" s="31"/>
      <c r="C161" s="31"/>
      <c r="D161" s="32"/>
      <c r="E161" s="32"/>
      <c r="F161" s="32"/>
      <c r="G161" s="32"/>
      <c r="H161" s="32"/>
      <c r="I161" s="32"/>
      <c r="J161" s="76"/>
      <c r="K161" s="77"/>
      <c r="L161" s="75"/>
      <c r="M161" s="75"/>
      <c r="N161" s="32"/>
      <c r="O161" s="29"/>
      <c r="P161" s="29"/>
      <c r="Q161" s="29"/>
      <c r="R161" s="29"/>
    </row>
    <row r="162" spans="1:18" ht="12">
      <c r="A162" s="30"/>
      <c r="B162" s="31"/>
      <c r="C162" s="31"/>
      <c r="D162" s="32"/>
      <c r="E162" s="32"/>
      <c r="F162" s="32"/>
      <c r="G162" s="32"/>
      <c r="H162" s="32"/>
      <c r="I162" s="32"/>
      <c r="J162" s="76"/>
      <c r="K162" s="77"/>
      <c r="L162" s="75"/>
      <c r="M162" s="75"/>
      <c r="N162" s="32"/>
      <c r="O162" s="29"/>
      <c r="P162" s="29"/>
      <c r="Q162" s="29"/>
      <c r="R162" s="29"/>
    </row>
    <row r="163" spans="1:18" ht="12">
      <c r="A163" s="30"/>
      <c r="B163" s="31"/>
      <c r="C163" s="31"/>
      <c r="D163" s="32"/>
      <c r="E163" s="32"/>
      <c r="F163" s="32"/>
      <c r="G163" s="32"/>
      <c r="H163" s="32"/>
      <c r="I163" s="32"/>
      <c r="J163" s="76"/>
      <c r="K163" s="77"/>
      <c r="L163" s="75"/>
      <c r="M163" s="75"/>
      <c r="N163" s="32"/>
      <c r="O163" s="29"/>
      <c r="P163" s="29"/>
      <c r="Q163" s="29"/>
      <c r="R163" s="29"/>
    </row>
    <row r="164" spans="1:18" ht="12">
      <c r="A164" s="30"/>
      <c r="B164" s="31"/>
      <c r="C164" s="31"/>
      <c r="D164" s="32"/>
      <c r="E164" s="34"/>
      <c r="F164" s="34"/>
      <c r="G164" s="34"/>
      <c r="H164" s="34"/>
      <c r="I164" s="34"/>
      <c r="J164" s="78"/>
      <c r="K164" s="79"/>
      <c r="L164" s="75"/>
      <c r="M164" s="75"/>
      <c r="N164" s="34"/>
      <c r="O164" s="29"/>
      <c r="P164" s="29"/>
      <c r="Q164" s="29"/>
      <c r="R164" s="29"/>
    </row>
    <row r="165" spans="1:18" ht="12">
      <c r="A165" s="35"/>
      <c r="B165" s="31"/>
      <c r="C165" s="31"/>
      <c r="D165" s="39"/>
      <c r="E165" s="39"/>
      <c r="F165" s="39"/>
      <c r="G165" s="39"/>
      <c r="H165" s="39"/>
      <c r="I165" s="39"/>
      <c r="J165" s="80"/>
      <c r="K165" s="81"/>
      <c r="L165" s="75"/>
      <c r="M165" s="75"/>
      <c r="N165" s="39"/>
      <c r="O165" s="29"/>
      <c r="P165" s="29"/>
      <c r="Q165" s="29"/>
      <c r="R165" s="29"/>
    </row>
    <row r="166" spans="1:18" ht="12">
      <c r="A166" s="30"/>
      <c r="B166" s="31"/>
      <c r="C166" s="31"/>
      <c r="D166" s="32"/>
      <c r="E166" s="32"/>
      <c r="F166" s="32"/>
      <c r="G166" s="32"/>
      <c r="H166" s="32"/>
      <c r="I166" s="32"/>
      <c r="J166" s="76"/>
      <c r="K166" s="77"/>
      <c r="L166" s="75"/>
      <c r="M166" s="75"/>
      <c r="N166" s="32"/>
      <c r="O166" s="29"/>
      <c r="P166" s="29"/>
      <c r="Q166" s="29"/>
      <c r="R166" s="29"/>
    </row>
    <row r="167" spans="1:18" ht="12">
      <c r="A167" s="30"/>
      <c r="B167" s="31"/>
      <c r="C167" s="31"/>
      <c r="D167" s="32"/>
      <c r="E167" s="32"/>
      <c r="F167" s="32"/>
      <c r="G167" s="32"/>
      <c r="H167" s="32"/>
      <c r="I167" s="32"/>
      <c r="J167" s="76"/>
      <c r="K167" s="77"/>
      <c r="L167" s="75"/>
      <c r="M167" s="75"/>
      <c r="N167" s="32"/>
      <c r="O167" s="29"/>
      <c r="P167" s="29"/>
      <c r="Q167" s="29"/>
      <c r="R167" s="29"/>
    </row>
    <row r="168" spans="1:18" ht="12">
      <c r="A168" s="30"/>
      <c r="B168" s="31"/>
      <c r="C168" s="31"/>
      <c r="D168" s="32"/>
      <c r="E168" s="32"/>
      <c r="F168" s="32"/>
      <c r="G168" s="32"/>
      <c r="H168" s="32"/>
      <c r="I168" s="32"/>
      <c r="J168" s="76"/>
      <c r="K168" s="77"/>
      <c r="L168" s="75"/>
      <c r="M168" s="75"/>
      <c r="N168" s="32"/>
      <c r="O168" s="29"/>
      <c r="P168" s="29"/>
      <c r="Q168" s="29"/>
      <c r="R168" s="29"/>
    </row>
    <row r="169" spans="1:18" ht="12">
      <c r="A169" s="35"/>
      <c r="B169" s="31"/>
      <c r="C169" s="31"/>
      <c r="D169" s="32"/>
      <c r="E169" s="32"/>
      <c r="F169" s="32"/>
      <c r="G169" s="32"/>
      <c r="H169" s="32"/>
      <c r="I169" s="32"/>
      <c r="J169" s="76"/>
      <c r="K169" s="77"/>
      <c r="L169" s="75"/>
      <c r="M169" s="75"/>
      <c r="N169" s="32"/>
      <c r="O169" s="29"/>
      <c r="P169" s="29"/>
      <c r="Q169" s="29"/>
      <c r="R169" s="29"/>
    </row>
    <row r="170" spans="1:18" ht="12">
      <c r="A170" s="30"/>
      <c r="B170" s="31"/>
      <c r="C170" s="31"/>
      <c r="D170" s="32"/>
      <c r="E170" s="32"/>
      <c r="F170" s="32"/>
      <c r="G170" s="32"/>
      <c r="H170" s="32"/>
      <c r="I170" s="32"/>
      <c r="J170" s="76"/>
      <c r="K170" s="77"/>
      <c r="L170" s="75"/>
      <c r="M170" s="75"/>
      <c r="N170" s="32"/>
      <c r="O170" s="29"/>
      <c r="P170" s="29"/>
      <c r="Q170" s="29"/>
      <c r="R170" s="29"/>
    </row>
    <row r="171" spans="1:18" ht="12">
      <c r="A171" s="30"/>
      <c r="B171" s="31"/>
      <c r="C171" s="31"/>
      <c r="D171" s="32"/>
      <c r="E171" s="32"/>
      <c r="F171" s="32"/>
      <c r="G171" s="32"/>
      <c r="H171" s="32"/>
      <c r="I171" s="32"/>
      <c r="J171" s="76"/>
      <c r="K171" s="77"/>
      <c r="L171" s="75"/>
      <c r="M171" s="75"/>
      <c r="N171" s="32"/>
      <c r="O171" s="29"/>
      <c r="P171" s="29"/>
      <c r="Q171" s="29"/>
      <c r="R171" s="29"/>
    </row>
    <row r="172" spans="1:18" ht="12">
      <c r="A172" s="35"/>
      <c r="B172" s="31"/>
      <c r="C172" s="31"/>
      <c r="D172" s="32"/>
      <c r="E172" s="32"/>
      <c r="F172" s="32"/>
      <c r="G172" s="32"/>
      <c r="H172" s="32"/>
      <c r="I172" s="32"/>
      <c r="J172" s="76"/>
      <c r="K172" s="77"/>
      <c r="L172" s="75"/>
      <c r="M172" s="75"/>
      <c r="N172" s="32"/>
      <c r="O172" s="29"/>
      <c r="P172" s="29"/>
      <c r="Q172" s="29"/>
      <c r="R172" s="29"/>
    </row>
    <row r="173" spans="1:18" ht="12">
      <c r="A173" s="30"/>
      <c r="B173" s="31"/>
      <c r="C173" s="31"/>
      <c r="D173" s="32"/>
      <c r="E173" s="34"/>
      <c r="F173" s="34"/>
      <c r="G173" s="34"/>
      <c r="H173" s="34"/>
      <c r="I173" s="34"/>
      <c r="J173" s="78"/>
      <c r="K173" s="79"/>
      <c r="L173" s="75"/>
      <c r="M173" s="75"/>
      <c r="N173" s="34"/>
      <c r="O173" s="29"/>
      <c r="P173" s="29"/>
      <c r="Q173" s="29"/>
      <c r="R173" s="29"/>
    </row>
    <row r="174" spans="1:18" ht="12">
      <c r="A174" s="30"/>
      <c r="B174" s="31"/>
      <c r="C174" s="31"/>
      <c r="D174" s="32"/>
      <c r="E174" s="32"/>
      <c r="F174" s="32"/>
      <c r="G174" s="32"/>
      <c r="H174" s="32"/>
      <c r="I174" s="32"/>
      <c r="J174" s="76"/>
      <c r="K174" s="77"/>
      <c r="L174" s="75"/>
      <c r="M174" s="75"/>
      <c r="N174" s="32"/>
      <c r="O174" s="29"/>
      <c r="P174" s="29"/>
      <c r="Q174" s="29"/>
      <c r="R174" s="29"/>
    </row>
    <row r="175" spans="1:18" ht="12">
      <c r="A175" s="30"/>
      <c r="B175" s="31"/>
      <c r="C175" s="31"/>
      <c r="D175" s="32"/>
      <c r="E175" s="32"/>
      <c r="F175" s="32"/>
      <c r="G175" s="32"/>
      <c r="H175" s="32"/>
      <c r="I175" s="32"/>
      <c r="J175" s="76"/>
      <c r="K175" s="77"/>
      <c r="L175" s="75"/>
      <c r="M175" s="75"/>
      <c r="N175" s="32"/>
      <c r="O175" s="29"/>
      <c r="P175" s="29"/>
      <c r="Q175" s="29"/>
      <c r="R175" s="29"/>
    </row>
    <row r="176" spans="1:18" ht="12">
      <c r="A176" s="30"/>
      <c r="B176" s="31"/>
      <c r="C176" s="31"/>
      <c r="D176" s="32"/>
      <c r="E176" s="32"/>
      <c r="F176" s="32"/>
      <c r="G176" s="32"/>
      <c r="H176" s="32"/>
      <c r="I176" s="32"/>
      <c r="J176" s="76"/>
      <c r="K176" s="77"/>
      <c r="L176" s="75"/>
      <c r="M176" s="75"/>
      <c r="N176" s="32"/>
      <c r="O176" s="29"/>
      <c r="P176" s="29"/>
      <c r="Q176" s="29"/>
      <c r="R176" s="29"/>
    </row>
    <row r="177" spans="1:18" ht="12">
      <c r="A177" s="35"/>
      <c r="B177" s="31"/>
      <c r="C177" s="31"/>
      <c r="D177" s="32"/>
      <c r="E177" s="32"/>
      <c r="F177" s="32"/>
      <c r="G177" s="32"/>
      <c r="H177" s="32"/>
      <c r="I177" s="32"/>
      <c r="J177" s="76"/>
      <c r="K177" s="77"/>
      <c r="L177" s="75"/>
      <c r="M177" s="75"/>
      <c r="N177" s="32"/>
      <c r="O177" s="29"/>
      <c r="P177" s="29"/>
      <c r="Q177" s="29"/>
      <c r="R177" s="29"/>
    </row>
    <row r="178" spans="1:18" ht="12">
      <c r="A178" s="30"/>
      <c r="B178" s="31"/>
      <c r="C178" s="31"/>
      <c r="D178" s="32"/>
      <c r="E178" s="32"/>
      <c r="F178" s="32"/>
      <c r="G178" s="32"/>
      <c r="H178" s="32"/>
      <c r="I178" s="32"/>
      <c r="J178" s="76"/>
      <c r="K178" s="77"/>
      <c r="L178" s="75"/>
      <c r="M178" s="75"/>
      <c r="N178" s="32"/>
      <c r="O178" s="29"/>
      <c r="P178" s="29"/>
      <c r="Q178" s="29"/>
      <c r="R178" s="29"/>
    </row>
    <row r="179" spans="1:18" ht="12">
      <c r="A179" s="35"/>
      <c r="B179" s="31"/>
      <c r="C179" s="31"/>
      <c r="D179" s="32"/>
      <c r="E179" s="32"/>
      <c r="F179" s="32"/>
      <c r="G179" s="32"/>
      <c r="H179" s="32"/>
      <c r="I179" s="32"/>
      <c r="J179" s="76"/>
      <c r="K179" s="77"/>
      <c r="L179" s="75"/>
      <c r="M179" s="75"/>
      <c r="N179" s="32"/>
      <c r="O179" s="29"/>
      <c r="P179" s="29"/>
      <c r="Q179" s="29"/>
      <c r="R179" s="29"/>
    </row>
    <row r="180" spans="1:18" ht="12">
      <c r="A180" s="30"/>
      <c r="B180" s="31"/>
      <c r="C180" s="31"/>
      <c r="D180" s="32"/>
      <c r="E180" s="32"/>
      <c r="F180" s="32"/>
      <c r="G180" s="32"/>
      <c r="H180" s="32"/>
      <c r="I180" s="32"/>
      <c r="J180" s="76"/>
      <c r="K180" s="77"/>
      <c r="L180" s="75"/>
      <c r="M180" s="75"/>
      <c r="N180" s="32"/>
      <c r="O180" s="29"/>
      <c r="P180" s="29"/>
      <c r="Q180" s="29"/>
      <c r="R180" s="29"/>
    </row>
    <row r="181" spans="1:18" ht="12">
      <c r="A181" s="30"/>
      <c r="B181" s="31"/>
      <c r="C181" s="31"/>
      <c r="D181" s="32"/>
      <c r="E181" s="32"/>
      <c r="F181" s="32"/>
      <c r="G181" s="32"/>
      <c r="H181" s="32"/>
      <c r="I181" s="32"/>
      <c r="J181" s="76"/>
      <c r="K181" s="77"/>
      <c r="L181" s="75"/>
      <c r="M181" s="75"/>
      <c r="N181" s="32"/>
      <c r="O181" s="29"/>
      <c r="P181" s="29"/>
      <c r="Q181" s="29"/>
      <c r="R181" s="29"/>
    </row>
    <row r="182" spans="1:18" ht="12">
      <c r="A182" s="30"/>
      <c r="B182" s="31"/>
      <c r="C182" s="31"/>
      <c r="D182" s="32"/>
      <c r="E182" s="32"/>
      <c r="F182" s="32"/>
      <c r="G182" s="32"/>
      <c r="H182" s="32"/>
      <c r="I182" s="32"/>
      <c r="J182" s="76"/>
      <c r="K182" s="77"/>
      <c r="L182" s="75"/>
      <c r="M182" s="75"/>
      <c r="N182" s="32"/>
      <c r="O182" s="29"/>
      <c r="P182" s="29"/>
      <c r="Q182" s="29"/>
      <c r="R182" s="29"/>
    </row>
    <row r="183" spans="1:18" ht="12">
      <c r="A183" s="30"/>
      <c r="B183" s="31"/>
      <c r="C183" s="31"/>
      <c r="D183" s="32"/>
      <c r="E183" s="32"/>
      <c r="F183" s="32"/>
      <c r="G183" s="32"/>
      <c r="H183" s="32"/>
      <c r="I183" s="32"/>
      <c r="J183" s="76"/>
      <c r="K183" s="77"/>
      <c r="L183" s="75"/>
      <c r="M183" s="75"/>
      <c r="N183" s="32"/>
      <c r="O183" s="29"/>
      <c r="P183" s="29"/>
      <c r="Q183" s="29"/>
      <c r="R183" s="29"/>
    </row>
    <row r="184" spans="1:18" ht="12">
      <c r="A184" s="30"/>
      <c r="B184" s="31"/>
      <c r="C184" s="31"/>
      <c r="D184" s="32"/>
      <c r="E184" s="32"/>
      <c r="F184" s="32"/>
      <c r="G184" s="32"/>
      <c r="H184" s="32"/>
      <c r="I184" s="32"/>
      <c r="J184" s="76"/>
      <c r="K184" s="77"/>
      <c r="L184" s="75"/>
      <c r="M184" s="75"/>
      <c r="N184" s="32"/>
      <c r="O184" s="29"/>
      <c r="P184" s="29"/>
      <c r="Q184" s="29"/>
      <c r="R184" s="29"/>
    </row>
    <row r="185" spans="1:18" ht="12">
      <c r="A185" s="30"/>
      <c r="B185" s="33"/>
      <c r="C185" s="33"/>
      <c r="D185" s="32"/>
      <c r="E185" s="32"/>
      <c r="F185" s="32"/>
      <c r="G185" s="32"/>
      <c r="H185" s="32"/>
      <c r="I185" s="32"/>
      <c r="J185" s="76"/>
      <c r="K185" s="77"/>
      <c r="L185" s="75"/>
      <c r="M185" s="75"/>
      <c r="N185" s="32"/>
      <c r="O185" s="29"/>
      <c r="P185" s="29"/>
      <c r="Q185" s="29"/>
      <c r="R185" s="29"/>
    </row>
    <row r="186" spans="1:18" ht="12">
      <c r="A186" s="30"/>
      <c r="B186" s="31"/>
      <c r="C186" s="31"/>
      <c r="D186" s="32"/>
      <c r="E186" s="32"/>
      <c r="F186" s="32"/>
      <c r="G186" s="32"/>
      <c r="H186" s="32"/>
      <c r="I186" s="32"/>
      <c r="J186" s="76"/>
      <c r="K186" s="77"/>
      <c r="L186" s="75"/>
      <c r="M186" s="75"/>
      <c r="N186" s="32"/>
      <c r="O186" s="29"/>
      <c r="P186" s="29"/>
      <c r="Q186" s="29"/>
      <c r="R186" s="29"/>
    </row>
    <row r="187" spans="1:18" ht="12">
      <c r="A187" s="30"/>
      <c r="B187" s="31"/>
      <c r="C187" s="31"/>
      <c r="D187" s="32"/>
      <c r="E187" s="32"/>
      <c r="F187" s="32"/>
      <c r="G187" s="32"/>
      <c r="H187" s="32"/>
      <c r="I187" s="32"/>
      <c r="J187" s="76"/>
      <c r="K187" s="77"/>
      <c r="L187" s="75"/>
      <c r="M187" s="75"/>
      <c r="N187" s="32"/>
      <c r="O187" s="29"/>
      <c r="P187" s="29"/>
      <c r="Q187" s="29"/>
      <c r="R187" s="29"/>
    </row>
    <row r="188" spans="1:18" ht="12">
      <c r="A188" s="35"/>
      <c r="B188" s="31"/>
      <c r="C188" s="31"/>
      <c r="D188" s="32"/>
      <c r="E188" s="32"/>
      <c r="F188" s="32"/>
      <c r="G188" s="32"/>
      <c r="H188" s="32"/>
      <c r="I188" s="32"/>
      <c r="J188" s="76"/>
      <c r="K188" s="77"/>
      <c r="L188" s="75"/>
      <c r="M188" s="75"/>
      <c r="N188" s="32"/>
      <c r="O188" s="29"/>
      <c r="P188" s="29"/>
      <c r="Q188" s="29"/>
      <c r="R188" s="29"/>
    </row>
    <row r="189" spans="1:18" ht="12">
      <c r="A189" s="30"/>
      <c r="B189" s="31"/>
      <c r="C189" s="31"/>
      <c r="D189" s="32"/>
      <c r="E189" s="32"/>
      <c r="F189" s="32"/>
      <c r="G189" s="32"/>
      <c r="H189" s="32"/>
      <c r="I189" s="32"/>
      <c r="J189" s="76"/>
      <c r="K189" s="77"/>
      <c r="L189" s="75"/>
      <c r="M189" s="75"/>
      <c r="N189" s="32"/>
      <c r="O189" s="29"/>
      <c r="P189" s="29"/>
      <c r="Q189" s="29"/>
      <c r="R189" s="29"/>
    </row>
    <row r="190" spans="1:18" ht="12">
      <c r="A190" s="30"/>
      <c r="B190" s="31"/>
      <c r="C190" s="31"/>
      <c r="D190" s="32"/>
      <c r="E190" s="32"/>
      <c r="F190" s="32"/>
      <c r="G190" s="32"/>
      <c r="H190" s="32"/>
      <c r="I190" s="32"/>
      <c r="J190" s="76"/>
      <c r="K190" s="77"/>
      <c r="L190" s="75"/>
      <c r="M190" s="75"/>
      <c r="N190" s="32"/>
      <c r="O190" s="29"/>
      <c r="P190" s="29"/>
      <c r="Q190" s="29"/>
      <c r="R190" s="29"/>
    </row>
    <row r="191" spans="1:18" ht="12">
      <c r="A191" s="30"/>
      <c r="B191" s="31"/>
      <c r="C191" s="31"/>
      <c r="D191" s="32"/>
      <c r="E191" s="32"/>
      <c r="F191" s="32"/>
      <c r="G191" s="32"/>
      <c r="H191" s="32"/>
      <c r="I191" s="32"/>
      <c r="J191" s="76"/>
      <c r="K191" s="77"/>
      <c r="L191" s="75"/>
      <c r="M191" s="75"/>
      <c r="N191" s="32"/>
      <c r="O191" s="29"/>
      <c r="P191" s="29"/>
      <c r="Q191" s="29"/>
      <c r="R191" s="29"/>
    </row>
    <row r="192" spans="1:18" ht="12">
      <c r="A192" s="30"/>
      <c r="B192" s="31"/>
      <c r="C192" s="31"/>
      <c r="D192" s="32"/>
      <c r="E192" s="32"/>
      <c r="F192" s="32"/>
      <c r="G192" s="32"/>
      <c r="H192" s="32"/>
      <c r="I192" s="32"/>
      <c r="J192" s="76"/>
      <c r="K192" s="77"/>
      <c r="L192" s="75"/>
      <c r="M192" s="75"/>
      <c r="N192" s="32"/>
      <c r="O192" s="29"/>
      <c r="P192" s="29"/>
      <c r="Q192" s="29"/>
      <c r="R192" s="29"/>
    </row>
    <row r="193" spans="1:18" ht="12">
      <c r="A193" s="35"/>
      <c r="B193" s="31"/>
      <c r="C193" s="31"/>
      <c r="D193" s="32"/>
      <c r="E193" s="32"/>
      <c r="F193" s="32"/>
      <c r="G193" s="32"/>
      <c r="H193" s="32"/>
      <c r="I193" s="32"/>
      <c r="J193" s="76"/>
      <c r="K193" s="77"/>
      <c r="L193" s="75"/>
      <c r="M193" s="75"/>
      <c r="N193" s="32"/>
      <c r="O193" s="29"/>
      <c r="P193" s="29"/>
      <c r="Q193" s="29"/>
      <c r="R193" s="29"/>
    </row>
    <row r="194" spans="1:18" ht="12">
      <c r="A194" s="30"/>
      <c r="B194" s="33"/>
      <c r="C194" s="33"/>
      <c r="D194" s="32"/>
      <c r="E194" s="32"/>
      <c r="F194" s="32"/>
      <c r="G194" s="32"/>
      <c r="H194" s="32"/>
      <c r="I194" s="32"/>
      <c r="J194" s="76"/>
      <c r="K194" s="77"/>
      <c r="L194" s="75"/>
      <c r="M194" s="75"/>
      <c r="N194" s="32"/>
      <c r="O194" s="29"/>
      <c r="P194" s="29"/>
      <c r="Q194" s="29"/>
      <c r="R194" s="29"/>
    </row>
    <row r="195" spans="1:18" ht="12">
      <c r="A195" s="30"/>
      <c r="B195" s="33"/>
      <c r="C195" s="33"/>
      <c r="D195" s="32"/>
      <c r="E195" s="34"/>
      <c r="F195" s="34"/>
      <c r="G195" s="34"/>
      <c r="H195" s="34"/>
      <c r="I195" s="34"/>
      <c r="J195" s="78"/>
      <c r="K195" s="79"/>
      <c r="L195" s="75"/>
      <c r="M195" s="75"/>
      <c r="N195" s="34"/>
      <c r="O195" s="29"/>
      <c r="P195" s="29"/>
      <c r="Q195" s="29"/>
      <c r="R195" s="29"/>
    </row>
    <row r="196" spans="1:18" ht="12">
      <c r="A196" s="30"/>
      <c r="B196" s="31"/>
      <c r="C196" s="31"/>
      <c r="D196" s="32"/>
      <c r="E196" s="32"/>
      <c r="F196" s="32"/>
      <c r="G196" s="32"/>
      <c r="H196" s="32"/>
      <c r="I196" s="32"/>
      <c r="J196" s="76"/>
      <c r="K196" s="77"/>
      <c r="L196" s="75"/>
      <c r="M196" s="75"/>
      <c r="N196" s="32"/>
      <c r="O196" s="29"/>
      <c r="P196" s="29"/>
      <c r="Q196" s="29"/>
      <c r="R196" s="29"/>
    </row>
    <row r="197" spans="1:18" ht="12">
      <c r="A197" s="30"/>
      <c r="B197" s="31"/>
      <c r="C197" s="31"/>
      <c r="D197" s="32"/>
      <c r="E197" s="32"/>
      <c r="F197" s="32"/>
      <c r="G197" s="32"/>
      <c r="H197" s="32"/>
      <c r="I197" s="32"/>
      <c r="J197" s="76"/>
      <c r="K197" s="77"/>
      <c r="L197" s="75"/>
      <c r="M197" s="75"/>
      <c r="N197" s="32"/>
      <c r="O197" s="29"/>
      <c r="P197" s="29"/>
      <c r="Q197" s="29"/>
      <c r="R197" s="29"/>
    </row>
    <row r="198" spans="1:18" ht="12">
      <c r="A198" s="30"/>
      <c r="B198" s="27"/>
      <c r="C198" s="27"/>
      <c r="D198" s="32"/>
      <c r="E198" s="32"/>
      <c r="F198" s="32"/>
      <c r="G198" s="32"/>
      <c r="H198" s="32"/>
      <c r="I198" s="32"/>
      <c r="J198" s="76"/>
      <c r="K198" s="77"/>
      <c r="L198" s="75"/>
      <c r="M198" s="75"/>
      <c r="N198" s="32"/>
      <c r="O198" s="29"/>
      <c r="P198" s="29"/>
      <c r="Q198" s="29"/>
      <c r="R198" s="29"/>
    </row>
    <row r="199" spans="1:18" ht="12">
      <c r="A199" s="30"/>
      <c r="B199" s="31"/>
      <c r="C199" s="31"/>
      <c r="D199" s="32"/>
      <c r="E199" s="32"/>
      <c r="F199" s="32"/>
      <c r="G199" s="32"/>
      <c r="H199" s="32"/>
      <c r="I199" s="32"/>
      <c r="J199" s="76"/>
      <c r="K199" s="77"/>
      <c r="L199" s="75"/>
      <c r="M199" s="75"/>
      <c r="N199" s="32"/>
      <c r="O199" s="29"/>
      <c r="P199" s="29"/>
      <c r="Q199" s="29"/>
      <c r="R199" s="29"/>
    </row>
    <row r="200" spans="1:18" ht="12">
      <c r="A200" s="30"/>
      <c r="B200" s="27"/>
      <c r="C200" s="27"/>
      <c r="D200" s="32"/>
      <c r="E200" s="32"/>
      <c r="F200" s="32"/>
      <c r="G200" s="32"/>
      <c r="H200" s="32"/>
      <c r="I200" s="32"/>
      <c r="J200" s="76"/>
      <c r="K200" s="77"/>
      <c r="L200" s="75"/>
      <c r="M200" s="75"/>
      <c r="N200" s="32"/>
      <c r="O200" s="29"/>
      <c r="P200" s="29"/>
      <c r="Q200" s="29"/>
      <c r="R200" s="29"/>
    </row>
    <row r="201" spans="1:18" ht="12">
      <c r="A201" s="30"/>
      <c r="B201" s="31"/>
      <c r="C201" s="31"/>
      <c r="D201" s="32"/>
      <c r="E201" s="32"/>
      <c r="F201" s="32"/>
      <c r="G201" s="32"/>
      <c r="H201" s="32"/>
      <c r="I201" s="32"/>
      <c r="J201" s="76"/>
      <c r="K201" s="77"/>
      <c r="L201" s="75"/>
      <c r="M201" s="75"/>
      <c r="N201" s="32"/>
      <c r="O201" s="29"/>
      <c r="P201" s="29"/>
      <c r="Q201" s="29"/>
      <c r="R201" s="29"/>
    </row>
    <row r="202" spans="1:18" ht="12">
      <c r="A202" s="30"/>
      <c r="B202" s="27"/>
      <c r="C202" s="27"/>
      <c r="D202" s="32"/>
      <c r="E202" s="32"/>
      <c r="F202" s="32"/>
      <c r="G202" s="32"/>
      <c r="H202" s="32"/>
      <c r="I202" s="32"/>
      <c r="J202" s="76"/>
      <c r="K202" s="77"/>
      <c r="L202" s="75"/>
      <c r="M202" s="75"/>
      <c r="N202" s="32"/>
      <c r="O202" s="29"/>
      <c r="P202" s="29"/>
      <c r="Q202" s="29"/>
      <c r="R202" s="29"/>
    </row>
    <row r="203" spans="1:18" ht="12">
      <c r="A203" s="35"/>
      <c r="B203" s="31"/>
      <c r="C203" s="31"/>
      <c r="D203" s="162"/>
      <c r="E203" s="37"/>
      <c r="F203" s="37"/>
      <c r="G203" s="37"/>
      <c r="H203" s="37"/>
      <c r="I203" s="37"/>
      <c r="J203" s="30"/>
      <c r="K203" s="30"/>
      <c r="L203" s="75"/>
      <c r="M203" s="75"/>
      <c r="N203" s="37"/>
      <c r="O203" s="29"/>
      <c r="P203" s="29"/>
      <c r="Q203" s="29"/>
      <c r="R203" s="29"/>
    </row>
    <row r="204" spans="1:18" ht="12">
      <c r="A204" s="30"/>
      <c r="B204" s="31"/>
      <c r="C204" s="31"/>
      <c r="D204" s="32"/>
      <c r="E204" s="32"/>
      <c r="F204" s="32"/>
      <c r="G204" s="32"/>
      <c r="H204" s="32"/>
      <c r="I204" s="32"/>
      <c r="J204" s="76"/>
      <c r="K204" s="77"/>
      <c r="L204" s="75"/>
      <c r="M204" s="75"/>
      <c r="N204" s="32"/>
      <c r="O204" s="29"/>
      <c r="P204" s="29"/>
      <c r="Q204" s="29"/>
      <c r="R204" s="29"/>
    </row>
    <row r="205" spans="1:18" ht="12">
      <c r="A205" s="30"/>
      <c r="B205" s="27"/>
      <c r="C205" s="27"/>
      <c r="D205" s="32"/>
      <c r="E205" s="32"/>
      <c r="F205" s="32"/>
      <c r="G205" s="32"/>
      <c r="H205" s="32"/>
      <c r="I205" s="32"/>
      <c r="J205" s="76"/>
      <c r="K205" s="77"/>
      <c r="L205" s="75"/>
      <c r="M205" s="75"/>
      <c r="N205" s="32"/>
      <c r="O205" s="29"/>
      <c r="P205" s="29"/>
      <c r="Q205" s="29"/>
      <c r="R205" s="29"/>
    </row>
    <row r="206" spans="1:18" ht="12">
      <c r="A206" s="30"/>
      <c r="B206" s="31"/>
      <c r="C206" s="31"/>
      <c r="D206" s="32"/>
      <c r="E206" s="32"/>
      <c r="F206" s="32"/>
      <c r="G206" s="32"/>
      <c r="H206" s="32"/>
      <c r="I206" s="32"/>
      <c r="J206" s="76"/>
      <c r="K206" s="77"/>
      <c r="L206" s="75"/>
      <c r="M206" s="75"/>
      <c r="N206" s="32"/>
      <c r="O206" s="29"/>
      <c r="P206" s="29"/>
      <c r="Q206" s="29"/>
      <c r="R206" s="29"/>
    </row>
    <row r="207" spans="1:18" ht="12">
      <c r="A207" s="30"/>
      <c r="B207" s="27"/>
      <c r="C207" s="27"/>
      <c r="D207" s="32"/>
      <c r="E207" s="32"/>
      <c r="F207" s="32"/>
      <c r="G207" s="32"/>
      <c r="H207" s="32"/>
      <c r="I207" s="32"/>
      <c r="J207" s="76"/>
      <c r="K207" s="77"/>
      <c r="L207" s="75"/>
      <c r="M207" s="75"/>
      <c r="N207" s="32"/>
      <c r="O207" s="29"/>
      <c r="P207" s="29"/>
      <c r="Q207" s="29"/>
      <c r="R207" s="29"/>
    </row>
    <row r="208" spans="1:18" ht="12">
      <c r="A208" s="30"/>
      <c r="B208" s="31"/>
      <c r="C208" s="31"/>
      <c r="D208" s="32"/>
      <c r="E208" s="32"/>
      <c r="F208" s="32"/>
      <c r="G208" s="32"/>
      <c r="H208" s="32"/>
      <c r="I208" s="32"/>
      <c r="J208" s="76"/>
      <c r="K208" s="77"/>
      <c r="L208" s="75"/>
      <c r="M208" s="75"/>
      <c r="N208" s="32"/>
      <c r="O208" s="29"/>
      <c r="P208" s="29"/>
      <c r="Q208" s="29"/>
      <c r="R208" s="29"/>
    </row>
    <row r="209" spans="1:18" ht="12">
      <c r="A209" s="30"/>
      <c r="B209" s="27"/>
      <c r="C209" s="27"/>
      <c r="D209" s="32"/>
      <c r="E209" s="32"/>
      <c r="F209" s="32"/>
      <c r="G209" s="32"/>
      <c r="H209" s="32"/>
      <c r="I209" s="32"/>
      <c r="J209" s="76"/>
      <c r="K209" s="77"/>
      <c r="L209" s="75"/>
      <c r="M209" s="75"/>
      <c r="N209" s="32"/>
      <c r="O209" s="29"/>
      <c r="P209" s="29"/>
      <c r="Q209" s="29"/>
      <c r="R209" s="29"/>
    </row>
    <row r="210" spans="1:18" ht="12">
      <c r="A210" s="30"/>
      <c r="B210" s="31"/>
      <c r="C210" s="31"/>
      <c r="D210" s="32"/>
      <c r="E210" s="32"/>
      <c r="F210" s="32"/>
      <c r="G210" s="32"/>
      <c r="H210" s="32"/>
      <c r="I210" s="32"/>
      <c r="J210" s="76"/>
      <c r="K210" s="77"/>
      <c r="L210" s="75"/>
      <c r="M210" s="75"/>
      <c r="N210" s="32"/>
      <c r="O210" s="29"/>
      <c r="P210" s="29"/>
      <c r="Q210" s="29"/>
      <c r="R210" s="29"/>
    </row>
    <row r="211" spans="1:18" ht="12">
      <c r="A211" s="30"/>
      <c r="B211" s="27"/>
      <c r="C211" s="27"/>
      <c r="D211" s="32"/>
      <c r="E211" s="32"/>
      <c r="F211" s="32"/>
      <c r="G211" s="32"/>
      <c r="H211" s="32"/>
      <c r="I211" s="32"/>
      <c r="J211" s="76"/>
      <c r="K211" s="77"/>
      <c r="L211" s="75"/>
      <c r="M211" s="75"/>
      <c r="N211" s="32"/>
      <c r="O211" s="29"/>
      <c r="P211" s="29"/>
      <c r="Q211" s="29"/>
      <c r="R211" s="29"/>
    </row>
    <row r="212" spans="1:18" ht="12">
      <c r="A212" s="30"/>
      <c r="B212" s="31"/>
      <c r="C212" s="31"/>
      <c r="D212" s="32"/>
      <c r="E212" s="32"/>
      <c r="F212" s="32"/>
      <c r="G212" s="32"/>
      <c r="H212" s="32"/>
      <c r="I212" s="32"/>
      <c r="J212" s="76"/>
      <c r="K212" s="77"/>
      <c r="L212" s="75"/>
      <c r="M212" s="75"/>
      <c r="N212" s="32"/>
      <c r="O212" s="29"/>
      <c r="P212" s="29"/>
      <c r="Q212" s="29"/>
      <c r="R212" s="29"/>
    </row>
    <row r="213" spans="1:18" ht="12">
      <c r="A213" s="30"/>
      <c r="B213" s="27"/>
      <c r="C213" s="27"/>
      <c r="D213" s="32"/>
      <c r="E213" s="32"/>
      <c r="F213" s="32"/>
      <c r="G213" s="32"/>
      <c r="H213" s="32"/>
      <c r="I213" s="32"/>
      <c r="J213" s="76"/>
      <c r="K213" s="77"/>
      <c r="L213" s="75"/>
      <c r="M213" s="75"/>
      <c r="N213" s="32"/>
      <c r="O213" s="29"/>
      <c r="P213" s="29"/>
      <c r="Q213" s="29"/>
      <c r="R213" s="29"/>
    </row>
    <row r="214" spans="1:18" ht="12">
      <c r="A214" s="30"/>
      <c r="B214" s="31"/>
      <c r="C214" s="31"/>
      <c r="D214" s="32"/>
      <c r="E214" s="32"/>
      <c r="F214" s="32"/>
      <c r="G214" s="32"/>
      <c r="H214" s="32"/>
      <c r="I214" s="32"/>
      <c r="J214" s="76"/>
      <c r="K214" s="77"/>
      <c r="L214" s="75"/>
      <c r="M214" s="75"/>
      <c r="N214" s="32"/>
      <c r="O214" s="29"/>
      <c r="P214" s="29"/>
      <c r="Q214" s="29"/>
      <c r="R214" s="29"/>
    </row>
    <row r="215" spans="1:18" ht="12">
      <c r="A215" s="30"/>
      <c r="B215" s="27"/>
      <c r="C215" s="27"/>
      <c r="D215" s="32"/>
      <c r="E215" s="32"/>
      <c r="F215" s="32"/>
      <c r="G215" s="32"/>
      <c r="H215" s="32"/>
      <c r="I215" s="32"/>
      <c r="J215" s="76"/>
      <c r="K215" s="77"/>
      <c r="L215" s="75"/>
      <c r="M215" s="75"/>
      <c r="N215" s="32"/>
      <c r="O215" s="29"/>
      <c r="P215" s="29"/>
      <c r="Q215" s="29"/>
      <c r="R215" s="29"/>
    </row>
    <row r="216" spans="1:18" ht="12">
      <c r="A216" s="30"/>
      <c r="B216" s="31"/>
      <c r="C216" s="31"/>
      <c r="D216" s="32"/>
      <c r="E216" s="32"/>
      <c r="F216" s="32"/>
      <c r="G216" s="32"/>
      <c r="H216" s="32"/>
      <c r="I216" s="32"/>
      <c r="J216" s="76"/>
      <c r="K216" s="77"/>
      <c r="L216" s="75"/>
      <c r="M216" s="75"/>
      <c r="N216" s="32"/>
      <c r="O216" s="29"/>
      <c r="P216" s="29"/>
      <c r="Q216" s="29"/>
      <c r="R216" s="29"/>
    </row>
    <row r="217" spans="1:18" ht="12">
      <c r="A217" s="30"/>
      <c r="B217" s="27"/>
      <c r="C217" s="27"/>
      <c r="D217" s="32"/>
      <c r="E217" s="32"/>
      <c r="F217" s="32"/>
      <c r="G217" s="32"/>
      <c r="H217" s="32"/>
      <c r="I217" s="32"/>
      <c r="J217" s="76"/>
      <c r="K217" s="77"/>
      <c r="L217" s="75"/>
      <c r="M217" s="75"/>
      <c r="N217" s="32"/>
      <c r="O217" s="29"/>
      <c r="P217" s="29"/>
      <c r="Q217" s="29"/>
      <c r="R217" s="29"/>
    </row>
    <row r="218" spans="1:18" ht="12">
      <c r="A218" s="30"/>
      <c r="B218" s="31"/>
      <c r="C218" s="31"/>
      <c r="D218" s="32"/>
      <c r="E218" s="32"/>
      <c r="F218" s="32"/>
      <c r="G218" s="32"/>
      <c r="H218" s="32"/>
      <c r="I218" s="32"/>
      <c r="J218" s="76"/>
      <c r="K218" s="77"/>
      <c r="L218" s="75"/>
      <c r="M218" s="75"/>
      <c r="N218" s="32"/>
      <c r="O218" s="29"/>
      <c r="P218" s="29"/>
      <c r="Q218" s="29"/>
      <c r="R218" s="29"/>
    </row>
    <row r="219" spans="1:18" ht="12">
      <c r="A219" s="30"/>
      <c r="B219" s="27"/>
      <c r="C219" s="27"/>
      <c r="D219" s="32"/>
      <c r="E219" s="32"/>
      <c r="F219" s="32"/>
      <c r="G219" s="32"/>
      <c r="H219" s="32"/>
      <c r="I219" s="32"/>
      <c r="J219" s="76"/>
      <c r="K219" s="77"/>
      <c r="L219" s="75"/>
      <c r="M219" s="75"/>
      <c r="N219" s="32"/>
      <c r="O219" s="29"/>
      <c r="P219" s="29"/>
      <c r="Q219" s="29"/>
      <c r="R219" s="29"/>
    </row>
    <row r="220" spans="1:18" ht="12">
      <c r="A220" s="30"/>
      <c r="B220" s="31"/>
      <c r="C220" s="31"/>
      <c r="D220" s="32"/>
      <c r="E220" s="32"/>
      <c r="F220" s="32"/>
      <c r="G220" s="32"/>
      <c r="H220" s="32"/>
      <c r="I220" s="32"/>
      <c r="J220" s="76"/>
      <c r="K220" s="77"/>
      <c r="L220" s="75"/>
      <c r="M220" s="75"/>
      <c r="N220" s="32"/>
      <c r="O220" s="29"/>
      <c r="P220" s="29"/>
      <c r="Q220" s="29"/>
      <c r="R220" s="29"/>
    </row>
    <row r="221" spans="1:18" ht="12">
      <c r="A221" s="30"/>
      <c r="B221" s="27"/>
      <c r="C221" s="27"/>
      <c r="D221" s="32"/>
      <c r="E221" s="32"/>
      <c r="F221" s="32"/>
      <c r="G221" s="32"/>
      <c r="H221" s="32"/>
      <c r="I221" s="32"/>
      <c r="J221" s="76"/>
      <c r="K221" s="77"/>
      <c r="L221" s="75"/>
      <c r="M221" s="75"/>
      <c r="N221" s="32"/>
      <c r="O221" s="29"/>
      <c r="P221" s="29"/>
      <c r="Q221" s="29"/>
      <c r="R221" s="29"/>
    </row>
    <row r="222" spans="1:18" ht="12">
      <c r="A222" s="30"/>
      <c r="B222" s="31"/>
      <c r="C222" s="31"/>
      <c r="D222" s="32"/>
      <c r="E222" s="32"/>
      <c r="F222" s="32"/>
      <c r="G222" s="32"/>
      <c r="H222" s="32"/>
      <c r="I222" s="32"/>
      <c r="J222" s="76"/>
      <c r="K222" s="77"/>
      <c r="L222" s="75"/>
      <c r="M222" s="75"/>
      <c r="N222" s="32"/>
      <c r="O222" s="29"/>
      <c r="P222" s="29"/>
      <c r="Q222" s="29"/>
      <c r="R222" s="29"/>
    </row>
    <row r="223" spans="1:18" ht="12">
      <c r="A223" s="30"/>
      <c r="B223" s="27"/>
      <c r="C223" s="27"/>
      <c r="D223" s="32"/>
      <c r="E223" s="32"/>
      <c r="F223" s="32"/>
      <c r="G223" s="32"/>
      <c r="H223" s="32"/>
      <c r="I223" s="32"/>
      <c r="J223" s="76"/>
      <c r="K223" s="77"/>
      <c r="L223" s="75"/>
      <c r="M223" s="75"/>
      <c r="N223" s="32"/>
      <c r="O223" s="29"/>
      <c r="P223" s="29"/>
      <c r="Q223" s="29"/>
      <c r="R223" s="29"/>
    </row>
    <row r="224" spans="1:18" ht="12">
      <c r="A224" s="30"/>
      <c r="B224" s="31"/>
      <c r="C224" s="31"/>
      <c r="D224" s="32"/>
      <c r="E224" s="32"/>
      <c r="F224" s="32"/>
      <c r="G224" s="32"/>
      <c r="H224" s="32"/>
      <c r="I224" s="32"/>
      <c r="J224" s="76"/>
      <c r="K224" s="77"/>
      <c r="L224" s="75"/>
      <c r="M224" s="75"/>
      <c r="N224" s="32"/>
      <c r="O224" s="29"/>
      <c r="P224" s="29"/>
      <c r="Q224" s="29"/>
      <c r="R224" s="29"/>
    </row>
    <row r="225" spans="1:18" ht="12">
      <c r="A225" s="30"/>
      <c r="B225" s="27"/>
      <c r="C225" s="27"/>
      <c r="D225" s="32"/>
      <c r="E225" s="32"/>
      <c r="F225" s="32"/>
      <c r="G225" s="32"/>
      <c r="H225" s="32"/>
      <c r="I225" s="32"/>
      <c r="J225" s="76"/>
      <c r="K225" s="77"/>
      <c r="L225" s="75"/>
      <c r="M225" s="75"/>
      <c r="N225" s="32"/>
      <c r="O225" s="29"/>
      <c r="P225" s="29"/>
      <c r="Q225" s="29"/>
      <c r="R225" s="29"/>
    </row>
    <row r="226" spans="1:18" ht="12">
      <c r="A226" s="30"/>
      <c r="B226" s="31"/>
      <c r="C226" s="31"/>
      <c r="D226" s="32"/>
      <c r="E226" s="32"/>
      <c r="F226" s="32"/>
      <c r="G226" s="32"/>
      <c r="H226" s="32"/>
      <c r="I226" s="32"/>
      <c r="J226" s="76"/>
      <c r="K226" s="77"/>
      <c r="L226" s="75"/>
      <c r="M226" s="75"/>
      <c r="N226" s="32"/>
      <c r="O226" s="29"/>
      <c r="P226" s="29"/>
      <c r="Q226" s="29"/>
      <c r="R226" s="29"/>
    </row>
    <row r="227" spans="1:18" ht="12">
      <c r="A227" s="30"/>
      <c r="B227" s="27"/>
      <c r="C227" s="27"/>
      <c r="D227" s="32"/>
      <c r="E227" s="32"/>
      <c r="F227" s="32"/>
      <c r="G227" s="32"/>
      <c r="H227" s="32"/>
      <c r="I227" s="32"/>
      <c r="J227" s="76"/>
      <c r="K227" s="77"/>
      <c r="L227" s="75"/>
      <c r="M227" s="75"/>
      <c r="N227" s="32"/>
      <c r="O227" s="29"/>
      <c r="P227" s="29"/>
      <c r="Q227" s="29"/>
      <c r="R227" s="29"/>
    </row>
    <row r="228" spans="1:18" ht="12">
      <c r="A228" s="30"/>
      <c r="B228" s="31"/>
      <c r="C228" s="31"/>
      <c r="D228" s="32"/>
      <c r="E228" s="32"/>
      <c r="F228" s="32"/>
      <c r="G228" s="32"/>
      <c r="H228" s="32"/>
      <c r="I228" s="32"/>
      <c r="J228" s="76"/>
      <c r="K228" s="77"/>
      <c r="L228" s="75"/>
      <c r="M228" s="75"/>
      <c r="N228" s="32"/>
      <c r="O228" s="29"/>
      <c r="P228" s="29"/>
      <c r="Q228" s="29"/>
      <c r="R228" s="29"/>
    </row>
    <row r="229" spans="1:18" ht="12">
      <c r="A229" s="30"/>
      <c r="B229" s="27"/>
      <c r="C229" s="27"/>
      <c r="D229" s="32"/>
      <c r="E229" s="32"/>
      <c r="F229" s="32"/>
      <c r="G229" s="32"/>
      <c r="H229" s="32"/>
      <c r="I229" s="32"/>
      <c r="J229" s="76"/>
      <c r="K229" s="77"/>
      <c r="L229" s="75"/>
      <c r="M229" s="75"/>
      <c r="N229" s="32"/>
      <c r="O229" s="29"/>
      <c r="P229" s="29"/>
      <c r="Q229" s="29"/>
      <c r="R229" s="29"/>
    </row>
    <row r="230" spans="1:18" ht="12">
      <c r="A230" s="35"/>
      <c r="B230" s="38"/>
      <c r="C230" s="41"/>
      <c r="D230" s="32"/>
      <c r="E230" s="32"/>
      <c r="F230" s="32"/>
      <c r="G230" s="32"/>
      <c r="H230" s="32"/>
      <c r="I230" s="32"/>
      <c r="J230" s="76"/>
      <c r="K230" s="77"/>
      <c r="L230" s="75"/>
      <c r="M230" s="75"/>
      <c r="N230" s="32"/>
      <c r="O230" s="29"/>
      <c r="P230" s="29"/>
      <c r="Q230" s="29"/>
      <c r="R230" s="29"/>
    </row>
    <row r="231" spans="1:18" ht="12">
      <c r="A231" s="35"/>
      <c r="B231" s="31"/>
      <c r="C231" s="31"/>
      <c r="D231" s="32"/>
      <c r="E231" s="32"/>
      <c r="F231" s="32"/>
      <c r="G231" s="32"/>
      <c r="H231" s="32"/>
      <c r="I231" s="32"/>
      <c r="J231" s="76"/>
      <c r="K231" s="77"/>
      <c r="L231" s="75"/>
      <c r="M231" s="75"/>
      <c r="N231" s="32"/>
      <c r="O231" s="29"/>
      <c r="P231" s="29"/>
      <c r="Q231" s="29"/>
      <c r="R231" s="29"/>
    </row>
    <row r="232" spans="1:18" ht="12">
      <c r="A232" s="30"/>
      <c r="B232" s="31"/>
      <c r="C232" s="31"/>
      <c r="D232" s="32"/>
      <c r="E232" s="32"/>
      <c r="F232" s="32"/>
      <c r="G232" s="32"/>
      <c r="H232" s="32"/>
      <c r="I232" s="32"/>
      <c r="J232" s="76"/>
      <c r="K232" s="77"/>
      <c r="L232" s="75"/>
      <c r="M232" s="75"/>
      <c r="N232" s="32"/>
      <c r="O232" s="29"/>
      <c r="P232" s="29"/>
      <c r="Q232" s="29"/>
      <c r="R232" s="29"/>
    </row>
    <row r="233" spans="1:18" ht="12">
      <c r="A233" s="30"/>
      <c r="B233" s="27"/>
      <c r="C233" s="27"/>
      <c r="D233" s="32"/>
      <c r="E233" s="32"/>
      <c r="F233" s="32"/>
      <c r="G233" s="32"/>
      <c r="H233" s="32"/>
      <c r="I233" s="32"/>
      <c r="J233" s="76"/>
      <c r="K233" s="77"/>
      <c r="L233" s="75"/>
      <c r="M233" s="75"/>
      <c r="N233" s="32"/>
      <c r="O233" s="29"/>
      <c r="P233" s="29"/>
      <c r="Q233" s="29"/>
      <c r="R233" s="29"/>
    </row>
    <row r="234" spans="1:18" ht="12">
      <c r="A234" s="30"/>
      <c r="B234" s="31"/>
      <c r="C234" s="31"/>
      <c r="D234" s="32"/>
      <c r="E234" s="32"/>
      <c r="F234" s="32"/>
      <c r="G234" s="32"/>
      <c r="H234" s="32"/>
      <c r="I234" s="32"/>
      <c r="J234" s="76"/>
      <c r="K234" s="77"/>
      <c r="L234" s="75"/>
      <c r="M234" s="75"/>
      <c r="N234" s="32"/>
      <c r="O234" s="29"/>
      <c r="P234" s="29"/>
      <c r="Q234" s="29"/>
      <c r="R234" s="29"/>
    </row>
    <row r="235" spans="1:18" ht="12">
      <c r="A235" s="30"/>
      <c r="B235" s="27"/>
      <c r="C235" s="27"/>
      <c r="D235" s="32"/>
      <c r="E235" s="32"/>
      <c r="F235" s="32"/>
      <c r="G235" s="32"/>
      <c r="H235" s="32"/>
      <c r="I235" s="32"/>
      <c r="J235" s="76"/>
      <c r="K235" s="77"/>
      <c r="L235" s="75"/>
      <c r="M235" s="75"/>
      <c r="N235" s="32"/>
      <c r="O235" s="29"/>
      <c r="P235" s="29"/>
      <c r="Q235" s="29"/>
      <c r="R235" s="29"/>
    </row>
    <row r="236" spans="1:18" ht="12">
      <c r="A236" s="30"/>
      <c r="B236" s="31"/>
      <c r="C236" s="31"/>
      <c r="D236" s="32"/>
      <c r="E236" s="32"/>
      <c r="F236" s="32"/>
      <c r="G236" s="32"/>
      <c r="H236" s="32"/>
      <c r="I236" s="32"/>
      <c r="J236" s="76"/>
      <c r="K236" s="77"/>
      <c r="L236" s="75"/>
      <c r="M236" s="75"/>
      <c r="N236" s="32"/>
      <c r="O236" s="29"/>
      <c r="P236" s="29"/>
      <c r="Q236" s="29"/>
      <c r="R236" s="29"/>
    </row>
    <row r="237" spans="1:18" ht="12">
      <c r="A237" s="30"/>
      <c r="B237" s="27"/>
      <c r="C237" s="27"/>
      <c r="D237" s="32"/>
      <c r="E237" s="32"/>
      <c r="F237" s="32"/>
      <c r="G237" s="32"/>
      <c r="H237" s="32"/>
      <c r="I237" s="32"/>
      <c r="J237" s="76"/>
      <c r="K237" s="77"/>
      <c r="L237" s="75"/>
      <c r="M237" s="75"/>
      <c r="N237" s="32"/>
      <c r="O237" s="29"/>
      <c r="P237" s="29"/>
      <c r="Q237" s="29"/>
      <c r="R237" s="29"/>
    </row>
    <row r="238" spans="1:18" ht="12">
      <c r="A238" s="35"/>
      <c r="B238" s="31"/>
      <c r="C238" s="31"/>
      <c r="D238" s="32"/>
      <c r="E238" s="32"/>
      <c r="F238" s="32"/>
      <c r="G238" s="32"/>
      <c r="H238" s="32"/>
      <c r="I238" s="32"/>
      <c r="J238" s="76"/>
      <c r="K238" s="77"/>
      <c r="L238" s="75"/>
      <c r="M238" s="75"/>
      <c r="N238" s="32"/>
      <c r="O238" s="29"/>
      <c r="P238" s="29"/>
      <c r="Q238" s="29"/>
      <c r="R238" s="29"/>
    </row>
    <row r="239" spans="1:18" ht="12">
      <c r="A239" s="30"/>
      <c r="B239" s="31"/>
      <c r="C239" s="31"/>
      <c r="D239" s="32"/>
      <c r="E239" s="32"/>
      <c r="F239" s="32"/>
      <c r="G239" s="32"/>
      <c r="H239" s="32"/>
      <c r="I239" s="32"/>
      <c r="J239" s="76"/>
      <c r="K239" s="77"/>
      <c r="L239" s="75"/>
      <c r="M239" s="75"/>
      <c r="N239" s="32"/>
      <c r="O239" s="29"/>
      <c r="P239" s="29"/>
      <c r="Q239" s="29"/>
      <c r="R239" s="29"/>
    </row>
    <row r="240" spans="1:18" ht="12">
      <c r="A240" s="30"/>
      <c r="B240" s="27"/>
      <c r="C240" s="27"/>
      <c r="D240" s="32"/>
      <c r="E240" s="32"/>
      <c r="F240" s="32"/>
      <c r="G240" s="32"/>
      <c r="H240" s="32"/>
      <c r="I240" s="32"/>
      <c r="J240" s="76"/>
      <c r="K240" s="77"/>
      <c r="L240" s="75"/>
      <c r="M240" s="75"/>
      <c r="N240" s="32"/>
      <c r="O240" s="29"/>
      <c r="P240" s="29"/>
      <c r="Q240" s="29"/>
      <c r="R240" s="29"/>
    </row>
    <row r="241" spans="1:18" ht="12">
      <c r="A241" s="30"/>
      <c r="B241" s="31"/>
      <c r="C241" s="31"/>
      <c r="D241" s="32"/>
      <c r="E241" s="32"/>
      <c r="F241" s="32"/>
      <c r="G241" s="32"/>
      <c r="H241" s="32"/>
      <c r="I241" s="32"/>
      <c r="J241" s="76"/>
      <c r="K241" s="77"/>
      <c r="L241" s="75"/>
      <c r="M241" s="75"/>
      <c r="N241" s="32"/>
      <c r="O241" s="29"/>
      <c r="P241" s="29"/>
      <c r="Q241" s="29"/>
      <c r="R241" s="29"/>
    </row>
    <row r="242" spans="1:18" ht="12">
      <c r="A242" s="30"/>
      <c r="B242" s="27"/>
      <c r="C242" s="27"/>
      <c r="D242" s="32"/>
      <c r="E242" s="32"/>
      <c r="F242" s="32"/>
      <c r="G242" s="32"/>
      <c r="H242" s="32"/>
      <c r="I242" s="32"/>
      <c r="J242" s="76"/>
      <c r="K242" s="77"/>
      <c r="L242" s="75"/>
      <c r="M242" s="75"/>
      <c r="N242" s="32"/>
      <c r="O242" s="29"/>
      <c r="P242" s="29"/>
      <c r="Q242" s="29"/>
      <c r="R242" s="29"/>
    </row>
    <row r="243" spans="1:18" ht="12">
      <c r="A243" s="30"/>
      <c r="B243" s="31"/>
      <c r="C243" s="31"/>
      <c r="D243" s="32"/>
      <c r="E243" s="32"/>
      <c r="F243" s="32"/>
      <c r="G243" s="32"/>
      <c r="H243" s="32"/>
      <c r="I243" s="32"/>
      <c r="J243" s="76"/>
      <c r="K243" s="77"/>
      <c r="L243" s="75"/>
      <c r="M243" s="75"/>
      <c r="N243" s="32"/>
      <c r="O243" s="29"/>
      <c r="P243" s="29"/>
      <c r="Q243" s="29"/>
      <c r="R243" s="29"/>
    </row>
    <row r="244" spans="1:18" ht="12">
      <c r="A244" s="30"/>
      <c r="B244" s="27"/>
      <c r="C244" s="27"/>
      <c r="D244" s="32"/>
      <c r="E244" s="32"/>
      <c r="F244" s="32"/>
      <c r="G244" s="32"/>
      <c r="H244" s="32"/>
      <c r="I244" s="32"/>
      <c r="J244" s="76"/>
      <c r="K244" s="77"/>
      <c r="L244" s="75"/>
      <c r="M244" s="75"/>
      <c r="N244" s="32"/>
      <c r="O244" s="29"/>
      <c r="P244" s="29"/>
      <c r="Q244" s="29"/>
      <c r="R244" s="29"/>
    </row>
    <row r="245" spans="1:18" ht="12">
      <c r="A245" s="30"/>
      <c r="B245" s="31"/>
      <c r="C245" s="31"/>
      <c r="D245" s="32"/>
      <c r="E245" s="34"/>
      <c r="F245" s="34"/>
      <c r="G245" s="34"/>
      <c r="H245" s="34"/>
      <c r="I245" s="34"/>
      <c r="J245" s="78"/>
      <c r="K245" s="79"/>
      <c r="L245" s="75"/>
      <c r="M245" s="75"/>
      <c r="N245" s="34"/>
      <c r="O245" s="29"/>
      <c r="P245" s="29"/>
      <c r="Q245" s="29"/>
      <c r="R245" s="29"/>
    </row>
    <row r="246" spans="1:18" ht="12">
      <c r="A246" s="26"/>
      <c r="B246" s="27"/>
      <c r="C246" s="27"/>
      <c r="D246" s="28"/>
      <c r="E246" s="28"/>
      <c r="F246" s="28"/>
      <c r="G246" s="28"/>
      <c r="H246" s="28"/>
      <c r="I246" s="28"/>
      <c r="J246" s="73"/>
      <c r="K246" s="74"/>
      <c r="L246" s="75"/>
      <c r="M246" s="75"/>
      <c r="N246" s="28"/>
      <c r="O246" s="29"/>
      <c r="P246" s="29"/>
      <c r="Q246" s="29"/>
      <c r="R246" s="29"/>
    </row>
    <row r="247" spans="1:18" ht="12">
      <c r="A247" s="35"/>
      <c r="B247" s="31"/>
      <c r="C247" s="31"/>
      <c r="D247" s="32"/>
      <c r="E247" s="32"/>
      <c r="F247" s="32"/>
      <c r="G247" s="32"/>
      <c r="H247" s="32"/>
      <c r="I247" s="32"/>
      <c r="J247" s="76"/>
      <c r="K247" s="77"/>
      <c r="L247" s="75"/>
      <c r="M247" s="75"/>
      <c r="N247" s="32"/>
      <c r="O247" s="29"/>
      <c r="P247" s="29"/>
      <c r="Q247" s="29"/>
      <c r="R247" s="29"/>
    </row>
    <row r="248" spans="1:18" ht="12">
      <c r="A248" s="30"/>
      <c r="B248" s="31"/>
      <c r="C248" s="31"/>
      <c r="D248" s="32"/>
      <c r="E248" s="32"/>
      <c r="F248" s="32"/>
      <c r="G248" s="32"/>
      <c r="H248" s="32"/>
      <c r="I248" s="32"/>
      <c r="J248" s="76"/>
      <c r="K248" s="77"/>
      <c r="L248" s="75"/>
      <c r="M248" s="75"/>
      <c r="N248" s="32"/>
      <c r="O248" s="29"/>
      <c r="P248" s="29"/>
      <c r="Q248" s="29"/>
      <c r="R248" s="29"/>
    </row>
    <row r="249" spans="1:18" ht="12">
      <c r="A249" s="30"/>
      <c r="B249" s="27"/>
      <c r="C249" s="27"/>
      <c r="D249" s="32"/>
      <c r="E249" s="32"/>
      <c r="F249" s="32"/>
      <c r="G249" s="32"/>
      <c r="H249" s="32"/>
      <c r="I249" s="32"/>
      <c r="J249" s="76"/>
      <c r="K249" s="77"/>
      <c r="L249" s="75"/>
      <c r="M249" s="75"/>
      <c r="N249" s="32"/>
      <c r="O249" s="29"/>
      <c r="P249" s="29"/>
      <c r="Q249" s="29"/>
      <c r="R249" s="29"/>
    </row>
    <row r="250" spans="1:18" ht="12">
      <c r="A250" s="30"/>
      <c r="B250" s="31"/>
      <c r="C250" s="31"/>
      <c r="D250" s="32"/>
      <c r="E250" s="34"/>
      <c r="F250" s="34"/>
      <c r="G250" s="34"/>
      <c r="H250" s="34"/>
      <c r="I250" s="34"/>
      <c r="J250" s="78"/>
      <c r="K250" s="79"/>
      <c r="L250" s="75"/>
      <c r="M250" s="75"/>
      <c r="N250" s="34"/>
      <c r="O250" s="29"/>
      <c r="P250" s="29"/>
      <c r="Q250" s="29"/>
      <c r="R250" s="29"/>
    </row>
    <row r="251" spans="1:18" ht="12">
      <c r="A251" s="26"/>
      <c r="B251" s="27"/>
      <c r="C251" s="27"/>
      <c r="D251" s="28"/>
      <c r="E251" s="28"/>
      <c r="F251" s="28"/>
      <c r="G251" s="28"/>
      <c r="H251" s="28"/>
      <c r="I251" s="28"/>
      <c r="J251" s="73"/>
      <c r="K251" s="74"/>
      <c r="L251" s="75"/>
      <c r="M251" s="75"/>
      <c r="N251" s="28"/>
      <c r="O251" s="29"/>
      <c r="P251" s="29"/>
      <c r="Q251" s="29"/>
      <c r="R251" s="29"/>
    </row>
    <row r="252" spans="1:18" ht="12">
      <c r="A252" s="30"/>
      <c r="B252" s="31"/>
      <c r="C252" s="31"/>
      <c r="D252" s="32"/>
      <c r="E252" s="32"/>
      <c r="F252" s="32"/>
      <c r="G252" s="32"/>
      <c r="H252" s="32"/>
      <c r="I252" s="32"/>
      <c r="J252" s="76"/>
      <c r="K252" s="77"/>
      <c r="L252" s="75"/>
      <c r="M252" s="75"/>
      <c r="N252" s="32"/>
      <c r="O252" s="29"/>
      <c r="P252" s="29"/>
      <c r="Q252" s="29"/>
      <c r="R252" s="29"/>
    </row>
    <row r="253" spans="1:18" ht="12">
      <c r="A253" s="30"/>
      <c r="B253" s="27"/>
      <c r="C253" s="27"/>
      <c r="D253" s="32"/>
      <c r="E253" s="32"/>
      <c r="F253" s="32"/>
      <c r="G253" s="32"/>
      <c r="H253" s="32"/>
      <c r="I253" s="32"/>
      <c r="J253" s="76"/>
      <c r="K253" s="77"/>
      <c r="L253" s="75"/>
      <c r="M253" s="75"/>
      <c r="N253" s="32"/>
      <c r="O253" s="29"/>
      <c r="P253" s="29"/>
      <c r="Q253" s="29"/>
      <c r="R253" s="29"/>
    </row>
    <row r="254" spans="1:18" ht="12">
      <c r="A254" s="30"/>
      <c r="B254" s="31"/>
      <c r="C254" s="31"/>
      <c r="D254" s="32"/>
      <c r="E254" s="34"/>
      <c r="F254" s="34"/>
      <c r="G254" s="34"/>
      <c r="H254" s="34"/>
      <c r="I254" s="34"/>
      <c r="J254" s="78"/>
      <c r="K254" s="79"/>
      <c r="L254" s="75"/>
      <c r="M254" s="75"/>
      <c r="N254" s="34"/>
      <c r="O254" s="29"/>
      <c r="P254" s="29"/>
      <c r="Q254" s="29"/>
      <c r="R254" s="29"/>
    </row>
    <row r="255" spans="1:18" ht="12">
      <c r="A255" s="26"/>
      <c r="B255" s="27"/>
      <c r="C255" s="27"/>
      <c r="D255" s="28"/>
      <c r="E255" s="28"/>
      <c r="F255" s="28"/>
      <c r="G255" s="28"/>
      <c r="H255" s="28"/>
      <c r="I255" s="28"/>
      <c r="J255" s="73"/>
      <c r="K255" s="74"/>
      <c r="L255" s="75"/>
      <c r="M255" s="75"/>
      <c r="N255" s="28"/>
      <c r="O255" s="29"/>
      <c r="P255" s="29"/>
      <c r="Q255" s="29"/>
      <c r="R255" s="29"/>
    </row>
    <row r="256" spans="1:18" ht="12">
      <c r="A256" s="30"/>
      <c r="B256" s="31"/>
      <c r="C256" s="31"/>
      <c r="D256" s="32"/>
      <c r="E256" s="32"/>
      <c r="F256" s="32"/>
      <c r="G256" s="32"/>
      <c r="H256" s="32"/>
      <c r="I256" s="32"/>
      <c r="J256" s="76"/>
      <c r="K256" s="77"/>
      <c r="L256" s="75"/>
      <c r="M256" s="75"/>
      <c r="N256" s="32"/>
      <c r="O256" s="29"/>
      <c r="P256" s="29"/>
      <c r="Q256" s="29"/>
      <c r="R256" s="29"/>
    </row>
    <row r="257" spans="1:18" ht="12">
      <c r="A257" s="30"/>
      <c r="B257" s="27"/>
      <c r="C257" s="27"/>
      <c r="D257" s="32"/>
      <c r="E257" s="32"/>
      <c r="F257" s="32"/>
      <c r="G257" s="32"/>
      <c r="H257" s="32"/>
      <c r="I257" s="32"/>
      <c r="J257" s="76"/>
      <c r="K257" s="77"/>
      <c r="L257" s="75"/>
      <c r="M257" s="75"/>
      <c r="N257" s="32"/>
      <c r="O257" s="29"/>
      <c r="P257" s="29"/>
      <c r="Q257" s="29"/>
      <c r="R257" s="29"/>
    </row>
    <row r="258" spans="1:18" ht="12">
      <c r="A258" s="30"/>
      <c r="B258" s="31"/>
      <c r="C258" s="31"/>
      <c r="D258" s="32"/>
      <c r="E258" s="34"/>
      <c r="F258" s="34"/>
      <c r="G258" s="34"/>
      <c r="H258" s="34"/>
      <c r="I258" s="34"/>
      <c r="J258" s="78"/>
      <c r="K258" s="79"/>
      <c r="L258" s="75"/>
      <c r="M258" s="75"/>
      <c r="N258" s="34"/>
      <c r="O258" s="29"/>
      <c r="P258" s="29"/>
      <c r="Q258" s="29"/>
      <c r="R258" s="29"/>
    </row>
    <row r="259" spans="1:18" ht="12">
      <c r="A259" s="26"/>
      <c r="B259" s="27"/>
      <c r="C259" s="27"/>
      <c r="D259" s="28"/>
      <c r="E259" s="28"/>
      <c r="F259" s="28"/>
      <c r="G259" s="28"/>
      <c r="H259" s="28"/>
      <c r="I259" s="28"/>
      <c r="J259" s="73"/>
      <c r="K259" s="74"/>
      <c r="L259" s="75"/>
      <c r="M259" s="75"/>
      <c r="N259" s="28"/>
      <c r="O259" s="29"/>
      <c r="P259" s="29"/>
      <c r="Q259" s="29"/>
      <c r="R259" s="29"/>
    </row>
    <row r="260" spans="1:18" ht="12">
      <c r="A260" s="35"/>
      <c r="B260" s="31"/>
      <c r="C260" s="31"/>
      <c r="D260" s="32"/>
      <c r="E260" s="32"/>
      <c r="F260" s="32"/>
      <c r="G260" s="32"/>
      <c r="H260" s="32"/>
      <c r="I260" s="32"/>
      <c r="J260" s="76"/>
      <c r="K260" s="77"/>
      <c r="L260" s="75"/>
      <c r="M260" s="75"/>
      <c r="N260" s="32"/>
      <c r="O260" s="29"/>
      <c r="P260" s="29"/>
      <c r="Q260" s="29"/>
      <c r="R260" s="29"/>
    </row>
    <row r="261" spans="1:18" ht="12">
      <c r="A261" s="30"/>
      <c r="B261" s="31"/>
      <c r="C261" s="31"/>
      <c r="D261" s="32"/>
      <c r="E261" s="32"/>
      <c r="F261" s="32"/>
      <c r="G261" s="32"/>
      <c r="H261" s="32"/>
      <c r="I261" s="32"/>
      <c r="J261" s="76"/>
      <c r="K261" s="77"/>
      <c r="L261" s="75"/>
      <c r="M261" s="75"/>
      <c r="N261" s="32"/>
      <c r="O261" s="29"/>
      <c r="P261" s="29"/>
      <c r="Q261" s="29"/>
      <c r="R261" s="29"/>
    </row>
    <row r="262" spans="1:18" ht="12">
      <c r="A262" s="30"/>
      <c r="B262" s="27"/>
      <c r="C262" s="27"/>
      <c r="D262" s="32"/>
      <c r="E262" s="32"/>
      <c r="F262" s="32"/>
      <c r="G262" s="32"/>
      <c r="H262" s="32"/>
      <c r="I262" s="32"/>
      <c r="J262" s="76"/>
      <c r="K262" s="77"/>
      <c r="L262" s="75"/>
      <c r="M262" s="75"/>
      <c r="N262" s="32"/>
      <c r="O262" s="29"/>
      <c r="P262" s="29"/>
      <c r="Q262" s="29"/>
      <c r="R262" s="29"/>
    </row>
    <row r="263" spans="1:18" ht="12">
      <c r="A263" s="30"/>
      <c r="B263" s="31"/>
      <c r="C263" s="31"/>
      <c r="D263" s="32"/>
      <c r="E263" s="34"/>
      <c r="F263" s="34"/>
      <c r="G263" s="34"/>
      <c r="H263" s="34"/>
      <c r="I263" s="34"/>
      <c r="J263" s="78"/>
      <c r="K263" s="79"/>
      <c r="L263" s="75"/>
      <c r="M263" s="75"/>
      <c r="N263" s="34"/>
      <c r="O263" s="29"/>
      <c r="P263" s="29"/>
      <c r="Q263" s="29"/>
      <c r="R263" s="29"/>
    </row>
    <row r="264" spans="1:18" ht="12">
      <c r="A264" s="26"/>
      <c r="B264" s="27"/>
      <c r="C264" s="27"/>
      <c r="D264" s="28"/>
      <c r="E264" s="40"/>
      <c r="F264" s="40"/>
      <c r="G264" s="40"/>
      <c r="H264" s="40"/>
      <c r="I264" s="40"/>
      <c r="J264" s="82"/>
      <c r="K264" s="83"/>
      <c r="L264" s="75"/>
      <c r="M264" s="75"/>
      <c r="N264" s="40"/>
      <c r="O264" s="29"/>
      <c r="P264" s="29"/>
      <c r="Q264" s="29"/>
      <c r="R264" s="29"/>
    </row>
    <row r="265" spans="1:18" ht="12">
      <c r="A265" s="30"/>
      <c r="B265" s="31"/>
      <c r="C265" s="31"/>
      <c r="D265" s="32"/>
      <c r="E265" s="32"/>
      <c r="F265" s="32"/>
      <c r="G265" s="32"/>
      <c r="H265" s="32"/>
      <c r="I265" s="32"/>
      <c r="J265" s="76"/>
      <c r="K265" s="77"/>
      <c r="L265" s="75"/>
      <c r="M265" s="75"/>
      <c r="N265" s="32"/>
      <c r="O265" s="29"/>
      <c r="P265" s="29"/>
      <c r="Q265" s="29"/>
      <c r="R265" s="29"/>
    </row>
    <row r="266" spans="1:18" ht="12">
      <c r="A266" s="30"/>
      <c r="B266" s="27"/>
      <c r="C266" s="27"/>
      <c r="D266" s="32"/>
      <c r="E266" s="32"/>
      <c r="F266" s="32"/>
      <c r="G266" s="32"/>
      <c r="H266" s="32"/>
      <c r="I266" s="32"/>
      <c r="J266" s="76"/>
      <c r="K266" s="77"/>
      <c r="L266" s="75"/>
      <c r="M266" s="75"/>
      <c r="N266" s="32"/>
      <c r="O266" s="29"/>
      <c r="P266" s="29"/>
      <c r="Q266" s="29"/>
      <c r="R266" s="29"/>
    </row>
    <row r="267" spans="1:18" ht="12">
      <c r="A267" s="35"/>
      <c r="B267" s="31"/>
      <c r="C267" s="31"/>
      <c r="D267" s="32"/>
      <c r="E267" s="32"/>
      <c r="F267" s="32"/>
      <c r="G267" s="32"/>
      <c r="H267" s="32"/>
      <c r="I267" s="32"/>
      <c r="J267" s="76"/>
      <c r="K267" s="77"/>
      <c r="L267" s="75"/>
      <c r="M267" s="75"/>
      <c r="N267" s="32"/>
      <c r="O267" s="29"/>
      <c r="P267" s="29"/>
      <c r="Q267" s="29"/>
      <c r="R267" s="29"/>
    </row>
    <row r="268" spans="1:18" ht="12">
      <c r="A268" s="30"/>
      <c r="B268" s="31"/>
      <c r="C268" s="31"/>
      <c r="D268" s="32"/>
      <c r="E268" s="32"/>
      <c r="F268" s="32"/>
      <c r="G268" s="32"/>
      <c r="H268" s="32"/>
      <c r="I268" s="32"/>
      <c r="J268" s="76"/>
      <c r="K268" s="77"/>
      <c r="L268" s="75"/>
      <c r="M268" s="75"/>
      <c r="N268" s="32"/>
      <c r="O268" s="29"/>
      <c r="P268" s="29"/>
      <c r="Q268" s="29"/>
      <c r="R268" s="29"/>
    </row>
    <row r="269" spans="1:18" ht="12">
      <c r="A269" s="30"/>
      <c r="B269" s="27"/>
      <c r="C269" s="27"/>
      <c r="D269" s="32"/>
      <c r="E269" s="32"/>
      <c r="F269" s="32"/>
      <c r="G269" s="32"/>
      <c r="H269" s="32"/>
      <c r="I269" s="32"/>
      <c r="J269" s="76"/>
      <c r="K269" s="77"/>
      <c r="L269" s="75"/>
      <c r="M269" s="75"/>
      <c r="N269" s="32"/>
      <c r="O269" s="29"/>
      <c r="P269" s="29"/>
      <c r="Q269" s="29"/>
      <c r="R269" s="29"/>
    </row>
    <row r="270" spans="1:18" ht="12">
      <c r="A270" s="30"/>
      <c r="B270" s="31"/>
      <c r="C270" s="31"/>
      <c r="D270" s="32"/>
      <c r="E270" s="32"/>
      <c r="F270" s="32"/>
      <c r="G270" s="32"/>
      <c r="H270" s="32"/>
      <c r="I270" s="32"/>
      <c r="J270" s="76"/>
      <c r="K270" s="77"/>
      <c r="L270" s="75"/>
      <c r="M270" s="75"/>
      <c r="N270" s="32"/>
      <c r="O270" s="29"/>
      <c r="P270" s="29"/>
      <c r="Q270" s="29"/>
      <c r="R270" s="29"/>
    </row>
    <row r="271" spans="1:18" ht="12">
      <c r="A271" s="30"/>
      <c r="B271" s="27"/>
      <c r="C271" s="27"/>
      <c r="D271" s="32"/>
      <c r="E271" s="32"/>
      <c r="F271" s="32"/>
      <c r="G271" s="32"/>
      <c r="H271" s="32"/>
      <c r="I271" s="32"/>
      <c r="J271" s="76"/>
      <c r="K271" s="77"/>
      <c r="L271" s="75"/>
      <c r="M271" s="75"/>
      <c r="N271" s="32"/>
      <c r="O271" s="29"/>
      <c r="P271" s="29"/>
      <c r="Q271" s="29"/>
      <c r="R271" s="29"/>
    </row>
    <row r="272" spans="1:18" ht="12">
      <c r="A272" s="30"/>
      <c r="B272" s="31"/>
      <c r="C272" s="31"/>
      <c r="D272" s="32"/>
      <c r="E272" s="32"/>
      <c r="F272" s="32"/>
      <c r="G272" s="32"/>
      <c r="H272" s="32"/>
      <c r="I272" s="32"/>
      <c r="J272" s="76"/>
      <c r="K272" s="77"/>
      <c r="L272" s="75"/>
      <c r="M272" s="75"/>
      <c r="N272" s="32"/>
      <c r="O272" s="29"/>
      <c r="P272" s="29"/>
      <c r="Q272" s="29"/>
      <c r="R272" s="29"/>
    </row>
    <row r="273" spans="1:18" ht="12">
      <c r="A273" s="30"/>
      <c r="B273" s="27"/>
      <c r="C273" s="27"/>
      <c r="D273" s="32"/>
      <c r="E273" s="32"/>
      <c r="F273" s="32"/>
      <c r="G273" s="32"/>
      <c r="H273" s="32"/>
      <c r="I273" s="32"/>
      <c r="J273" s="76"/>
      <c r="K273" s="77"/>
      <c r="L273" s="75"/>
      <c r="M273" s="75"/>
      <c r="N273" s="32"/>
      <c r="O273" s="29"/>
      <c r="P273" s="29"/>
      <c r="Q273" s="29"/>
      <c r="R273" s="29"/>
    </row>
    <row r="274" spans="1:18" ht="12">
      <c r="A274" s="35"/>
      <c r="B274" s="38"/>
      <c r="C274" s="41"/>
      <c r="D274" s="32"/>
      <c r="E274" s="32"/>
      <c r="F274" s="32"/>
      <c r="G274" s="32"/>
      <c r="H274" s="32"/>
      <c r="I274" s="32"/>
      <c r="J274" s="76"/>
      <c r="K274" s="77"/>
      <c r="L274" s="75"/>
      <c r="M274" s="75"/>
      <c r="N274" s="32"/>
      <c r="O274" s="29"/>
      <c r="P274" s="29"/>
      <c r="Q274" s="29"/>
      <c r="R274" s="29"/>
    </row>
    <row r="275" spans="1:18" ht="12">
      <c r="A275" s="30"/>
      <c r="B275" s="31"/>
      <c r="C275" s="31"/>
      <c r="D275" s="32"/>
      <c r="E275" s="32"/>
      <c r="F275" s="32"/>
      <c r="G275" s="32"/>
      <c r="H275" s="32"/>
      <c r="I275" s="32"/>
      <c r="J275" s="76"/>
      <c r="K275" s="77"/>
      <c r="L275" s="75"/>
      <c r="M275" s="75"/>
      <c r="N275" s="32"/>
      <c r="O275" s="29"/>
      <c r="P275" s="29"/>
      <c r="Q275" s="29"/>
      <c r="R275" s="29"/>
    </row>
    <row r="276" spans="1:18" ht="12">
      <c r="A276" s="30"/>
      <c r="B276" s="27"/>
      <c r="C276" s="27"/>
      <c r="D276" s="32"/>
      <c r="E276" s="32"/>
      <c r="F276" s="32"/>
      <c r="G276" s="32"/>
      <c r="H276" s="32"/>
      <c r="I276" s="32"/>
      <c r="J276" s="76"/>
      <c r="K276" s="77"/>
      <c r="L276" s="75"/>
      <c r="M276" s="75"/>
      <c r="N276" s="32"/>
      <c r="O276" s="29"/>
      <c r="P276" s="29"/>
      <c r="Q276" s="29"/>
      <c r="R276" s="29"/>
    </row>
    <row r="277" spans="1:18" ht="12">
      <c r="A277" s="30"/>
      <c r="B277" s="31"/>
      <c r="C277" s="31"/>
      <c r="D277" s="32"/>
      <c r="E277" s="32"/>
      <c r="F277" s="32"/>
      <c r="G277" s="32"/>
      <c r="H277" s="32"/>
      <c r="I277" s="32"/>
      <c r="J277" s="76"/>
      <c r="K277" s="77"/>
      <c r="L277" s="75"/>
      <c r="M277" s="75"/>
      <c r="N277" s="32"/>
      <c r="O277" s="29"/>
      <c r="P277" s="29"/>
      <c r="Q277" s="29"/>
      <c r="R277" s="29"/>
    </row>
    <row r="278" spans="1:18" ht="12">
      <c r="A278" s="30"/>
      <c r="B278" s="27"/>
      <c r="C278" s="27"/>
      <c r="D278" s="32"/>
      <c r="E278" s="32"/>
      <c r="F278" s="32"/>
      <c r="G278" s="32"/>
      <c r="H278" s="32"/>
      <c r="I278" s="32"/>
      <c r="J278" s="76"/>
      <c r="K278" s="77"/>
      <c r="L278" s="75"/>
      <c r="M278" s="75"/>
      <c r="N278" s="32"/>
      <c r="O278" s="29"/>
      <c r="P278" s="29"/>
      <c r="Q278" s="29"/>
      <c r="R278" s="29"/>
    </row>
    <row r="279" spans="1:18" ht="12">
      <c r="A279" s="30"/>
      <c r="B279" s="31"/>
      <c r="C279" s="31"/>
      <c r="D279" s="32"/>
      <c r="E279" s="32"/>
      <c r="F279" s="32"/>
      <c r="G279" s="32"/>
      <c r="H279" s="32"/>
      <c r="I279" s="32"/>
      <c r="J279" s="76"/>
      <c r="K279" s="77"/>
      <c r="L279" s="75"/>
      <c r="M279" s="75"/>
      <c r="N279" s="32"/>
      <c r="O279" s="29"/>
      <c r="P279" s="29"/>
      <c r="Q279" s="29"/>
      <c r="R279" s="29"/>
    </row>
    <row r="280" spans="1:18" ht="12">
      <c r="A280" s="30"/>
      <c r="B280" s="27"/>
      <c r="C280" s="27"/>
      <c r="D280" s="32"/>
      <c r="E280" s="32"/>
      <c r="F280" s="32"/>
      <c r="G280" s="32"/>
      <c r="H280" s="32"/>
      <c r="I280" s="32"/>
      <c r="J280" s="76"/>
      <c r="K280" s="77"/>
      <c r="L280" s="75"/>
      <c r="M280" s="75"/>
      <c r="N280" s="32"/>
      <c r="O280" s="29"/>
      <c r="P280" s="29"/>
      <c r="Q280" s="29"/>
      <c r="R280" s="29"/>
    </row>
    <row r="281" spans="1:18" ht="12">
      <c r="A281" s="30"/>
      <c r="B281" s="31"/>
      <c r="C281" s="31"/>
      <c r="D281" s="32"/>
      <c r="E281" s="32"/>
      <c r="F281" s="32"/>
      <c r="G281" s="32"/>
      <c r="H281" s="32"/>
      <c r="I281" s="32"/>
      <c r="J281" s="76"/>
      <c r="K281" s="77"/>
      <c r="L281" s="75"/>
      <c r="M281" s="75"/>
      <c r="N281" s="32"/>
      <c r="O281" s="29"/>
      <c r="P281" s="29"/>
      <c r="Q281" s="29"/>
      <c r="R281" s="29"/>
    </row>
    <row r="282" spans="1:18" ht="12">
      <c r="A282" s="30"/>
      <c r="B282" s="41"/>
      <c r="C282" s="41"/>
      <c r="D282" s="32"/>
      <c r="E282" s="32"/>
      <c r="F282" s="32"/>
      <c r="G282" s="32"/>
      <c r="H282" s="32"/>
      <c r="I282" s="32"/>
      <c r="J282" s="76"/>
      <c r="K282" s="77"/>
      <c r="L282" s="75"/>
      <c r="M282" s="75"/>
      <c r="N282" s="32"/>
      <c r="O282" s="29"/>
      <c r="P282" s="29"/>
      <c r="Q282" s="29"/>
      <c r="R282" s="29"/>
    </row>
    <row r="283" spans="1:18" ht="12">
      <c r="A283" s="30"/>
      <c r="B283" s="31"/>
      <c r="C283" s="31"/>
      <c r="D283" s="32"/>
      <c r="E283" s="32"/>
      <c r="F283" s="32"/>
      <c r="G283" s="32"/>
      <c r="H283" s="32"/>
      <c r="I283" s="32"/>
      <c r="J283" s="76"/>
      <c r="K283" s="77"/>
      <c r="L283" s="75"/>
      <c r="M283" s="75"/>
      <c r="N283" s="32"/>
      <c r="O283" s="29"/>
      <c r="P283" s="29"/>
      <c r="Q283" s="29"/>
      <c r="R283" s="29"/>
    </row>
    <row r="284" spans="1:18" ht="12">
      <c r="A284" s="30"/>
      <c r="B284" s="27"/>
      <c r="C284" s="27"/>
      <c r="D284" s="32"/>
      <c r="E284" s="32"/>
      <c r="F284" s="32"/>
      <c r="G284" s="32"/>
      <c r="H284" s="32"/>
      <c r="I284" s="32"/>
      <c r="J284" s="76"/>
      <c r="K284" s="77"/>
      <c r="L284" s="75"/>
      <c r="M284" s="75"/>
      <c r="N284" s="32"/>
      <c r="O284" s="29"/>
      <c r="P284" s="29"/>
      <c r="Q284" s="29"/>
      <c r="R284" s="29"/>
    </row>
    <row r="285" spans="1:18" ht="12">
      <c r="A285" s="30"/>
      <c r="B285" s="31"/>
      <c r="C285" s="31"/>
      <c r="D285" s="32"/>
      <c r="E285" s="32"/>
      <c r="F285" s="32"/>
      <c r="G285" s="32"/>
      <c r="H285" s="32"/>
      <c r="I285" s="32"/>
      <c r="J285" s="76"/>
      <c r="K285" s="77"/>
      <c r="L285" s="75"/>
      <c r="M285" s="75"/>
      <c r="N285" s="32"/>
      <c r="O285" s="29"/>
      <c r="P285" s="29"/>
      <c r="Q285" s="29"/>
      <c r="R285" s="29"/>
    </row>
    <row r="286" spans="1:18" ht="12">
      <c r="A286" s="30"/>
      <c r="B286" s="27"/>
      <c r="C286" s="27"/>
      <c r="D286" s="32"/>
      <c r="E286" s="32"/>
      <c r="F286" s="32"/>
      <c r="G286" s="32"/>
      <c r="H286" s="32"/>
      <c r="I286" s="32"/>
      <c r="J286" s="76"/>
      <c r="K286" s="77"/>
      <c r="L286" s="75"/>
      <c r="M286" s="75"/>
      <c r="N286" s="32"/>
      <c r="O286" s="29"/>
      <c r="P286" s="29"/>
      <c r="Q286" s="29"/>
      <c r="R286" s="29"/>
    </row>
    <row r="287" spans="1:18" ht="12">
      <c r="A287" s="30"/>
      <c r="B287" s="31"/>
      <c r="C287" s="31"/>
      <c r="D287" s="32"/>
      <c r="E287" s="32"/>
      <c r="F287" s="32"/>
      <c r="G287" s="32"/>
      <c r="H287" s="32"/>
      <c r="I287" s="32"/>
      <c r="J287" s="76"/>
      <c r="K287" s="77"/>
      <c r="L287" s="75"/>
      <c r="M287" s="75"/>
      <c r="N287" s="32"/>
      <c r="O287" s="29"/>
      <c r="P287" s="29"/>
      <c r="Q287" s="29"/>
      <c r="R287" s="29"/>
    </row>
    <row r="288" spans="1:18" ht="12">
      <c r="A288" s="30"/>
      <c r="B288" s="27"/>
      <c r="C288" s="27"/>
      <c r="D288" s="32"/>
      <c r="E288" s="32"/>
      <c r="F288" s="32"/>
      <c r="G288" s="32"/>
      <c r="H288" s="32"/>
      <c r="I288" s="32"/>
      <c r="J288" s="76"/>
      <c r="K288" s="77"/>
      <c r="L288" s="75"/>
      <c r="M288" s="75"/>
      <c r="N288" s="32"/>
      <c r="O288" s="29"/>
      <c r="P288" s="29"/>
      <c r="Q288" s="29"/>
      <c r="R288" s="29"/>
    </row>
    <row r="289" spans="1:18" ht="12">
      <c r="A289" s="35"/>
      <c r="B289" s="38"/>
      <c r="C289" s="41"/>
      <c r="D289" s="32"/>
      <c r="E289" s="32"/>
      <c r="F289" s="32"/>
      <c r="G289" s="32"/>
      <c r="H289" s="32"/>
      <c r="I289" s="32"/>
      <c r="J289" s="76"/>
      <c r="K289" s="77"/>
      <c r="L289" s="75"/>
      <c r="M289" s="75"/>
      <c r="N289" s="32"/>
      <c r="O289" s="29"/>
      <c r="P289" s="29"/>
      <c r="Q289" s="29"/>
      <c r="R289" s="29"/>
    </row>
    <row r="290" spans="1:18" ht="12">
      <c r="A290" s="30"/>
      <c r="B290" s="31"/>
      <c r="C290" s="31"/>
      <c r="D290" s="32"/>
      <c r="E290" s="32"/>
      <c r="F290" s="32"/>
      <c r="G290" s="32"/>
      <c r="H290" s="32"/>
      <c r="I290" s="32"/>
      <c r="J290" s="76"/>
      <c r="K290" s="77"/>
      <c r="L290" s="75"/>
      <c r="M290" s="75"/>
      <c r="N290" s="32"/>
      <c r="O290" s="29"/>
      <c r="P290" s="29"/>
      <c r="Q290" s="29"/>
      <c r="R290" s="29"/>
    </row>
    <row r="291" spans="1:18" ht="12">
      <c r="A291" s="30"/>
      <c r="B291" s="27"/>
      <c r="C291" s="27"/>
      <c r="D291" s="32"/>
      <c r="E291" s="32"/>
      <c r="F291" s="32"/>
      <c r="G291" s="32"/>
      <c r="H291" s="32"/>
      <c r="I291" s="32"/>
      <c r="J291" s="76"/>
      <c r="K291" s="77"/>
      <c r="L291" s="75"/>
      <c r="M291" s="75"/>
      <c r="N291" s="32"/>
      <c r="O291" s="29"/>
      <c r="P291" s="29"/>
      <c r="Q291" s="29"/>
      <c r="R291" s="29"/>
    </row>
    <row r="292" spans="1:18" ht="12">
      <c r="A292" s="30"/>
      <c r="B292" s="31"/>
      <c r="C292" s="31"/>
      <c r="D292" s="32"/>
      <c r="E292" s="32"/>
      <c r="F292" s="32"/>
      <c r="G292" s="32"/>
      <c r="H292" s="32"/>
      <c r="I292" s="32"/>
      <c r="J292" s="76"/>
      <c r="K292" s="77"/>
      <c r="L292" s="75"/>
      <c r="M292" s="75"/>
      <c r="N292" s="32"/>
      <c r="O292" s="29"/>
      <c r="P292" s="29"/>
      <c r="Q292" s="29"/>
      <c r="R292" s="29"/>
    </row>
    <row r="293" spans="1:18" ht="12">
      <c r="A293" s="30"/>
      <c r="B293" s="27"/>
      <c r="C293" s="27"/>
      <c r="D293" s="32"/>
      <c r="E293" s="32"/>
      <c r="F293" s="32"/>
      <c r="G293" s="32"/>
      <c r="H293" s="32"/>
      <c r="I293" s="32"/>
      <c r="J293" s="76"/>
      <c r="K293" s="77"/>
      <c r="L293" s="75"/>
      <c r="M293" s="75"/>
      <c r="N293" s="32"/>
      <c r="O293" s="29"/>
      <c r="P293" s="29"/>
      <c r="Q293" s="29"/>
      <c r="R293" s="29"/>
    </row>
    <row r="294" spans="1:18" ht="12">
      <c r="A294" s="30"/>
      <c r="B294" s="31"/>
      <c r="C294" s="31"/>
      <c r="D294" s="32"/>
      <c r="E294" s="32"/>
      <c r="F294" s="32"/>
      <c r="G294" s="32"/>
      <c r="H294" s="32"/>
      <c r="I294" s="32"/>
      <c r="J294" s="76"/>
      <c r="K294" s="77"/>
      <c r="L294" s="75"/>
      <c r="M294" s="75"/>
      <c r="N294" s="32"/>
      <c r="O294" s="29"/>
      <c r="P294" s="29"/>
      <c r="Q294" s="29"/>
      <c r="R294" s="29"/>
    </row>
    <row r="295" spans="1:18" ht="12">
      <c r="A295" s="30"/>
      <c r="B295" s="27"/>
      <c r="C295" s="27"/>
      <c r="D295" s="32"/>
      <c r="E295" s="32"/>
      <c r="F295" s="32"/>
      <c r="G295" s="32"/>
      <c r="H295" s="32"/>
      <c r="I295" s="32"/>
      <c r="J295" s="76"/>
      <c r="K295" s="77"/>
      <c r="L295" s="75"/>
      <c r="M295" s="75"/>
      <c r="N295" s="32"/>
      <c r="O295" s="29"/>
      <c r="P295" s="29"/>
      <c r="Q295" s="29"/>
      <c r="R295" s="29"/>
    </row>
    <row r="296" spans="1:18" ht="12">
      <c r="A296" s="30"/>
      <c r="B296" s="31"/>
      <c r="C296" s="31"/>
      <c r="D296" s="32"/>
      <c r="E296" s="32"/>
      <c r="F296" s="32"/>
      <c r="G296" s="32"/>
      <c r="H296" s="32"/>
      <c r="I296" s="32"/>
      <c r="J296" s="76"/>
      <c r="K296" s="77"/>
      <c r="L296" s="75"/>
      <c r="M296" s="75"/>
      <c r="N296" s="32"/>
      <c r="O296" s="29"/>
      <c r="P296" s="29"/>
      <c r="Q296" s="29"/>
      <c r="R296" s="29"/>
    </row>
    <row r="297" spans="1:18" ht="12">
      <c r="A297" s="30"/>
      <c r="B297" s="27"/>
      <c r="C297" s="27"/>
      <c r="D297" s="32"/>
      <c r="E297" s="32"/>
      <c r="F297" s="32"/>
      <c r="G297" s="32"/>
      <c r="H297" s="32"/>
      <c r="I297" s="32"/>
      <c r="J297" s="76"/>
      <c r="K297" s="77"/>
      <c r="L297" s="75"/>
      <c r="M297" s="75"/>
      <c r="N297" s="32"/>
      <c r="O297" s="29"/>
      <c r="P297" s="29"/>
      <c r="Q297" s="29"/>
      <c r="R297" s="29"/>
    </row>
    <row r="298" spans="1:18" ht="12">
      <c r="A298" s="30"/>
      <c r="B298" s="31"/>
      <c r="C298" s="31"/>
      <c r="D298" s="32"/>
      <c r="E298" s="32"/>
      <c r="F298" s="32"/>
      <c r="G298" s="32"/>
      <c r="H298" s="32"/>
      <c r="I298" s="32"/>
      <c r="J298" s="76"/>
      <c r="K298" s="77"/>
      <c r="L298" s="75"/>
      <c r="M298" s="75"/>
      <c r="N298" s="32"/>
      <c r="O298" s="29"/>
      <c r="P298" s="29"/>
      <c r="Q298" s="29"/>
      <c r="R298" s="29"/>
    </row>
    <row r="299" spans="1:18" ht="12">
      <c r="A299" s="30"/>
      <c r="B299" s="27"/>
      <c r="C299" s="27"/>
      <c r="D299" s="32"/>
      <c r="E299" s="32"/>
      <c r="F299" s="32"/>
      <c r="G299" s="32"/>
      <c r="H299" s="32"/>
      <c r="I299" s="32"/>
      <c r="J299" s="76"/>
      <c r="K299" s="77"/>
      <c r="L299" s="75"/>
      <c r="M299" s="75"/>
      <c r="N299" s="32"/>
      <c r="O299" s="29"/>
      <c r="P299" s="29"/>
      <c r="Q299" s="29"/>
      <c r="R299" s="29"/>
    </row>
    <row r="300" spans="1:18" ht="12">
      <c r="A300" s="30"/>
      <c r="B300" s="31"/>
      <c r="C300" s="31"/>
      <c r="D300" s="32"/>
      <c r="E300" s="32"/>
      <c r="F300" s="32"/>
      <c r="G300" s="32"/>
      <c r="H300" s="32"/>
      <c r="I300" s="32"/>
      <c r="J300" s="76"/>
      <c r="K300" s="77"/>
      <c r="L300" s="75"/>
      <c r="M300" s="75"/>
      <c r="N300" s="32"/>
      <c r="O300" s="29"/>
      <c r="P300" s="29"/>
      <c r="Q300" s="29"/>
      <c r="R300" s="29"/>
    </row>
    <row r="301" spans="1:18" ht="12">
      <c r="A301" s="26"/>
      <c r="B301" s="27"/>
      <c r="C301" s="27"/>
      <c r="D301" s="28"/>
      <c r="E301" s="40"/>
      <c r="F301" s="40"/>
      <c r="G301" s="40"/>
      <c r="H301" s="40"/>
      <c r="I301" s="40"/>
      <c r="J301" s="82"/>
      <c r="K301" s="83"/>
      <c r="L301" s="75"/>
      <c r="M301" s="75"/>
      <c r="N301" s="40"/>
      <c r="O301" s="29"/>
      <c r="P301" s="29"/>
      <c r="Q301" s="29"/>
      <c r="R301" s="29"/>
    </row>
    <row r="302" spans="1:18" ht="12">
      <c r="A302" s="35"/>
      <c r="B302" s="38"/>
      <c r="C302" s="41"/>
      <c r="D302" s="32"/>
      <c r="E302" s="32"/>
      <c r="F302" s="32"/>
      <c r="G302" s="32"/>
      <c r="H302" s="32"/>
      <c r="I302" s="32"/>
      <c r="J302" s="76"/>
      <c r="K302" s="77"/>
      <c r="L302" s="75"/>
      <c r="M302" s="75"/>
      <c r="N302" s="32"/>
      <c r="O302" s="29"/>
      <c r="P302" s="29"/>
      <c r="Q302" s="29"/>
      <c r="R302" s="29"/>
    </row>
    <row r="303" spans="1:18" ht="12">
      <c r="A303" s="26"/>
      <c r="B303" s="31"/>
      <c r="C303" s="31"/>
      <c r="D303" s="32"/>
      <c r="E303" s="34"/>
      <c r="F303" s="34"/>
      <c r="G303" s="34"/>
      <c r="H303" s="34"/>
      <c r="I303" s="34"/>
      <c r="J303" s="78"/>
      <c r="K303" s="79"/>
      <c r="L303" s="75"/>
      <c r="M303" s="75"/>
      <c r="N303" s="34"/>
      <c r="O303" s="29"/>
      <c r="P303" s="29"/>
      <c r="Q303" s="29"/>
      <c r="R303" s="29"/>
    </row>
    <row r="304" spans="1:18" ht="12">
      <c r="A304" s="30"/>
      <c r="B304" s="31"/>
      <c r="C304" s="31"/>
      <c r="D304" s="32"/>
      <c r="E304" s="32"/>
      <c r="F304" s="32"/>
      <c r="G304" s="32"/>
      <c r="H304" s="32"/>
      <c r="I304" s="32"/>
      <c r="J304" s="76"/>
      <c r="K304" s="77"/>
      <c r="L304" s="75"/>
      <c r="M304" s="75"/>
      <c r="N304" s="32"/>
      <c r="O304" s="29"/>
      <c r="P304" s="29"/>
      <c r="Q304" s="29"/>
      <c r="R304" s="29"/>
    </row>
    <row r="305" spans="1:18" ht="12">
      <c r="A305" s="30"/>
      <c r="B305" s="42"/>
      <c r="C305" s="31"/>
      <c r="D305" s="32"/>
      <c r="E305" s="32"/>
      <c r="F305" s="32"/>
      <c r="G305" s="32"/>
      <c r="H305" s="32"/>
      <c r="I305" s="32"/>
      <c r="J305" s="76"/>
      <c r="K305" s="77"/>
      <c r="L305" s="75"/>
      <c r="M305" s="75"/>
      <c r="N305" s="32"/>
      <c r="O305" s="29"/>
      <c r="P305" s="29"/>
      <c r="Q305" s="29"/>
      <c r="R305" s="29"/>
    </row>
    <row r="306" spans="1:18" ht="12">
      <c r="A306" s="26"/>
      <c r="B306" s="43"/>
      <c r="C306" s="44"/>
      <c r="D306" s="28"/>
      <c r="E306" s="40"/>
      <c r="F306" s="40"/>
      <c r="G306" s="40"/>
      <c r="H306" s="40"/>
      <c r="I306" s="40"/>
      <c r="J306" s="82"/>
      <c r="K306" s="83"/>
      <c r="L306" s="75"/>
      <c r="M306" s="75"/>
      <c r="N306" s="40"/>
      <c r="O306" s="29"/>
      <c r="P306" s="29"/>
      <c r="Q306" s="29"/>
      <c r="R306" s="29"/>
    </row>
    <row r="307" spans="1:18" ht="12">
      <c r="A307" s="26"/>
      <c r="B307" s="44"/>
      <c r="C307" s="44"/>
      <c r="D307" s="28"/>
      <c r="E307" s="28"/>
      <c r="F307" s="28"/>
      <c r="G307" s="28"/>
      <c r="H307" s="28"/>
      <c r="I307" s="28"/>
      <c r="J307" s="73"/>
      <c r="K307" s="74"/>
      <c r="L307" s="75"/>
      <c r="M307" s="75"/>
      <c r="N307" s="28"/>
      <c r="O307" s="29"/>
      <c r="P307" s="29"/>
      <c r="Q307" s="29"/>
      <c r="R307" s="29"/>
    </row>
    <row r="308" spans="1:18" ht="12">
      <c r="A308" s="30"/>
      <c r="B308" s="41"/>
      <c r="C308" s="41"/>
      <c r="D308" s="32"/>
      <c r="E308" s="32"/>
      <c r="F308" s="32"/>
      <c r="G308" s="32"/>
      <c r="H308" s="32"/>
      <c r="I308" s="32"/>
      <c r="J308" s="76"/>
      <c r="K308" s="77"/>
      <c r="L308" s="75"/>
      <c r="M308" s="75"/>
      <c r="N308" s="32"/>
      <c r="O308" s="29"/>
      <c r="P308" s="29"/>
      <c r="Q308" s="29"/>
      <c r="R308" s="29"/>
    </row>
    <row r="309" spans="1:18" ht="12">
      <c r="A309" s="30"/>
      <c r="B309" s="41"/>
      <c r="C309" s="41"/>
      <c r="D309" s="32"/>
      <c r="E309" s="32"/>
      <c r="F309" s="32"/>
      <c r="G309" s="32"/>
      <c r="H309" s="32"/>
      <c r="I309" s="32"/>
      <c r="J309" s="76"/>
      <c r="K309" s="77"/>
      <c r="L309" s="75"/>
      <c r="M309" s="75"/>
      <c r="N309" s="32"/>
      <c r="O309" s="29"/>
      <c r="P309" s="29"/>
      <c r="Q309" s="29"/>
      <c r="R309" s="29"/>
    </row>
    <row r="310" spans="1:18" ht="12">
      <c r="A310" s="30"/>
      <c r="B310" s="41"/>
      <c r="C310" s="41"/>
      <c r="D310" s="32"/>
      <c r="E310" s="32"/>
      <c r="F310" s="32"/>
      <c r="G310" s="32"/>
      <c r="H310" s="32"/>
      <c r="I310" s="32"/>
      <c r="J310" s="76"/>
      <c r="K310" s="77"/>
      <c r="L310" s="75"/>
      <c r="M310" s="75"/>
      <c r="N310" s="32"/>
      <c r="O310" s="29"/>
      <c r="P310" s="29"/>
      <c r="Q310" s="29"/>
      <c r="R310" s="29"/>
    </row>
    <row r="311" spans="1:18" ht="12">
      <c r="A311" s="30"/>
      <c r="B311" s="41"/>
      <c r="C311" s="41"/>
      <c r="D311" s="32"/>
      <c r="E311" s="32"/>
      <c r="F311" s="32"/>
      <c r="G311" s="32"/>
      <c r="H311" s="32"/>
      <c r="I311" s="32"/>
      <c r="J311" s="76"/>
      <c r="K311" s="77"/>
      <c r="L311" s="75"/>
      <c r="M311" s="75"/>
      <c r="N311" s="32"/>
      <c r="O311" s="29"/>
      <c r="P311" s="29"/>
      <c r="Q311" s="29"/>
      <c r="R311" s="29"/>
    </row>
    <row r="312" spans="1:18" ht="12">
      <c r="A312" s="30"/>
      <c r="B312" s="41"/>
      <c r="C312" s="41"/>
      <c r="D312" s="32"/>
      <c r="E312" s="32"/>
      <c r="F312" s="32"/>
      <c r="G312" s="32"/>
      <c r="H312" s="32"/>
      <c r="I312" s="32"/>
      <c r="J312" s="76"/>
      <c r="K312" s="77"/>
      <c r="L312" s="75"/>
      <c r="M312" s="75"/>
      <c r="N312" s="32"/>
      <c r="O312" s="29"/>
      <c r="P312" s="29"/>
      <c r="Q312" s="29"/>
      <c r="R312" s="29"/>
    </row>
    <row r="313" spans="1:18" ht="12">
      <c r="A313" s="30"/>
      <c r="B313" s="41"/>
      <c r="C313" s="41"/>
      <c r="D313" s="32"/>
      <c r="E313" s="32"/>
      <c r="F313" s="32"/>
      <c r="G313" s="32"/>
      <c r="H313" s="32"/>
      <c r="I313" s="32"/>
      <c r="J313" s="76"/>
      <c r="K313" s="77"/>
      <c r="L313" s="75"/>
      <c r="M313" s="75"/>
      <c r="N313" s="32"/>
      <c r="O313" s="29"/>
      <c r="P313" s="29"/>
      <c r="Q313" s="29"/>
      <c r="R313" s="29"/>
    </row>
    <row r="314" spans="1:18" ht="12">
      <c r="A314" s="30"/>
      <c r="B314" s="41"/>
      <c r="C314" s="41"/>
      <c r="D314" s="32"/>
      <c r="E314" s="32"/>
      <c r="F314" s="32"/>
      <c r="G314" s="32"/>
      <c r="H314" s="32"/>
      <c r="I314" s="32"/>
      <c r="J314" s="76"/>
      <c r="K314" s="77"/>
      <c r="L314" s="75"/>
      <c r="M314" s="75"/>
      <c r="N314" s="32"/>
      <c r="O314" s="29"/>
      <c r="P314" s="29"/>
      <c r="Q314" s="29"/>
      <c r="R314" s="29"/>
    </row>
    <row r="315" spans="1:18" ht="12">
      <c r="A315" s="30"/>
      <c r="B315" s="41"/>
      <c r="C315" s="41"/>
      <c r="D315" s="32"/>
      <c r="E315" s="32"/>
      <c r="F315" s="32"/>
      <c r="G315" s="32"/>
      <c r="H315" s="32"/>
      <c r="I315" s="32"/>
      <c r="J315" s="76"/>
      <c r="K315" s="77"/>
      <c r="L315" s="75"/>
      <c r="M315" s="75"/>
      <c r="N315" s="32"/>
      <c r="O315" s="29"/>
      <c r="P315" s="29"/>
      <c r="Q315" s="29"/>
      <c r="R315" s="29"/>
    </row>
    <row r="316" spans="1:18" ht="12">
      <c r="A316" s="30"/>
      <c r="B316" s="41"/>
      <c r="C316" s="41"/>
      <c r="D316" s="32"/>
      <c r="E316" s="32"/>
      <c r="F316" s="32"/>
      <c r="G316" s="32"/>
      <c r="H316" s="32"/>
      <c r="I316" s="32"/>
      <c r="J316" s="76"/>
      <c r="K316" s="77"/>
      <c r="L316" s="75"/>
      <c r="M316" s="75"/>
      <c r="N316" s="32"/>
      <c r="O316" s="29"/>
      <c r="P316" s="29"/>
      <c r="Q316" s="29"/>
      <c r="R316" s="29"/>
    </row>
    <row r="317" spans="1:18" ht="12">
      <c r="A317" s="30"/>
      <c r="B317" s="41"/>
      <c r="C317" s="41"/>
      <c r="D317" s="32"/>
      <c r="E317" s="32"/>
      <c r="F317" s="32"/>
      <c r="G317" s="32"/>
      <c r="H317" s="32"/>
      <c r="I317" s="32"/>
      <c r="J317" s="76"/>
      <c r="K317" s="77"/>
      <c r="L317" s="75"/>
      <c r="M317" s="75"/>
      <c r="N317" s="32"/>
      <c r="O317" s="29"/>
      <c r="P317" s="29"/>
      <c r="Q317" s="29"/>
      <c r="R317" s="29"/>
    </row>
    <row r="318" spans="1:18" ht="12">
      <c r="A318" s="30"/>
      <c r="B318" s="41"/>
      <c r="C318" s="41"/>
      <c r="D318" s="32"/>
      <c r="E318" s="32"/>
      <c r="F318" s="32"/>
      <c r="G318" s="32"/>
      <c r="H318" s="32"/>
      <c r="I318" s="32"/>
      <c r="J318" s="76"/>
      <c r="K318" s="77"/>
      <c r="L318" s="75"/>
      <c r="M318" s="75"/>
      <c r="N318" s="32"/>
      <c r="O318" s="29"/>
      <c r="P318" s="29"/>
      <c r="Q318" s="29"/>
      <c r="R318" s="29"/>
    </row>
    <row r="319" spans="1:18" ht="12">
      <c r="A319" s="30"/>
      <c r="B319" s="41"/>
      <c r="C319" s="41"/>
      <c r="D319" s="32"/>
      <c r="E319" s="32"/>
      <c r="F319" s="32"/>
      <c r="G319" s="32"/>
      <c r="H319" s="32"/>
      <c r="I319" s="32"/>
      <c r="J319" s="76"/>
      <c r="K319" s="77"/>
      <c r="L319" s="75"/>
      <c r="M319" s="75"/>
      <c r="N319" s="32"/>
      <c r="O319" s="29"/>
      <c r="P319" s="29"/>
      <c r="Q319" s="29"/>
      <c r="R319" s="29"/>
    </row>
    <row r="320" spans="1:18" ht="12">
      <c r="A320" s="30"/>
      <c r="B320" s="41"/>
      <c r="C320" s="41"/>
      <c r="D320" s="32"/>
      <c r="E320" s="32"/>
      <c r="F320" s="32"/>
      <c r="G320" s="32"/>
      <c r="H320" s="32"/>
      <c r="I320" s="32"/>
      <c r="J320" s="76"/>
      <c r="K320" s="77"/>
      <c r="L320" s="75"/>
      <c r="M320" s="75"/>
      <c r="N320" s="32"/>
      <c r="O320" s="29"/>
      <c r="P320" s="29"/>
      <c r="Q320" s="29"/>
      <c r="R320" s="29"/>
    </row>
    <row r="321" spans="1:18" ht="12">
      <c r="A321" s="30"/>
      <c r="B321" s="41"/>
      <c r="C321" s="41"/>
      <c r="D321" s="32"/>
      <c r="E321" s="32"/>
      <c r="F321" s="32"/>
      <c r="G321" s="32"/>
      <c r="H321" s="32"/>
      <c r="I321" s="32"/>
      <c r="J321" s="76"/>
      <c r="K321" s="77"/>
      <c r="L321" s="75"/>
      <c r="M321" s="75"/>
      <c r="N321" s="32"/>
      <c r="O321" s="29"/>
      <c r="P321" s="29"/>
      <c r="Q321" s="29"/>
      <c r="R321" s="29"/>
    </row>
    <row r="322" spans="1:18" ht="12">
      <c r="A322" s="30"/>
      <c r="B322" s="31"/>
      <c r="C322" s="31"/>
      <c r="D322" s="32"/>
      <c r="E322" s="32"/>
      <c r="F322" s="32"/>
      <c r="G322" s="32"/>
      <c r="H322" s="32"/>
      <c r="I322" s="32"/>
      <c r="J322" s="76"/>
      <c r="K322" s="77"/>
      <c r="L322" s="75"/>
      <c r="M322" s="75"/>
      <c r="N322" s="32"/>
      <c r="O322" s="29"/>
      <c r="P322" s="29"/>
      <c r="Q322" s="29"/>
      <c r="R322" s="29"/>
    </row>
    <row r="323" spans="1:18" ht="12">
      <c r="A323" s="30"/>
      <c r="B323" s="31"/>
      <c r="C323" s="31"/>
      <c r="D323" s="32"/>
      <c r="E323" s="32"/>
      <c r="F323" s="32"/>
      <c r="G323" s="32"/>
      <c r="H323" s="32"/>
      <c r="I323" s="32"/>
      <c r="J323" s="76"/>
      <c r="K323" s="77"/>
      <c r="L323" s="75"/>
      <c r="M323" s="75"/>
      <c r="N323" s="32"/>
      <c r="O323" s="29"/>
      <c r="P323" s="29"/>
      <c r="Q323" s="29"/>
      <c r="R323" s="29"/>
    </row>
    <row r="324" spans="1:18" ht="12">
      <c r="A324" s="30"/>
      <c r="B324" s="31"/>
      <c r="C324" s="31"/>
      <c r="D324" s="32"/>
      <c r="E324" s="32"/>
      <c r="F324" s="32"/>
      <c r="G324" s="32"/>
      <c r="H324" s="32"/>
      <c r="I324" s="32"/>
      <c r="J324" s="76"/>
      <c r="K324" s="77"/>
      <c r="L324" s="75"/>
      <c r="M324" s="75"/>
      <c r="N324" s="32"/>
      <c r="O324" s="29"/>
      <c r="P324" s="29"/>
      <c r="Q324" s="29"/>
      <c r="R324" s="29"/>
    </row>
  </sheetData>
  <sheetProtection/>
  <mergeCells count="4">
    <mergeCell ref="A5:B5"/>
    <mergeCell ref="C5:D5"/>
    <mergeCell ref="E5:I5"/>
    <mergeCell ref="C3:J3"/>
  </mergeCells>
  <printOptions/>
  <pageMargins left="0.5" right="0.5" top="0.5" bottom="0.5" header="0.5" footer="0.5"/>
  <pageSetup fitToHeight="1" fitToWidth="1" horizontalDpi="600" verticalDpi="600" orientation="landscape" paperSize="9" scale="11"/>
</worksheet>
</file>

<file path=xl/worksheets/sheet2.xml><?xml version="1.0" encoding="utf-8"?>
<worksheet xmlns="http://schemas.openxmlformats.org/spreadsheetml/2006/main" xmlns:r="http://schemas.openxmlformats.org/officeDocument/2006/relationships">
  <dimension ref="A1:J144"/>
  <sheetViews>
    <sheetView workbookViewId="0" topLeftCell="A1">
      <selection activeCell="A7" sqref="A7"/>
    </sheetView>
  </sheetViews>
  <sheetFormatPr defaultColWidth="8.8515625" defaultRowHeight="12.75"/>
  <cols>
    <col min="1" max="1" width="136.00390625" style="0" bestFit="1" customWidth="1"/>
    <col min="2" max="5" width="8.8515625" style="0" customWidth="1"/>
    <col min="6" max="6" width="8.8515625" style="85" customWidth="1"/>
    <col min="7" max="7" width="46.140625" style="55" customWidth="1"/>
    <col min="8" max="8" width="28.8515625" style="55" customWidth="1"/>
    <col min="9" max="9" width="10.140625" style="55" customWidth="1"/>
    <col min="10" max="10" width="13.00390625" style="55" customWidth="1"/>
  </cols>
  <sheetData>
    <row r="1" ht="16.5">
      <c r="A1" s="21" t="s">
        <v>226</v>
      </c>
    </row>
    <row r="2" ht="16.5">
      <c r="A2" s="107" t="s">
        <v>137</v>
      </c>
    </row>
    <row r="3" ht="16.5">
      <c r="A3" s="50" t="s">
        <v>195</v>
      </c>
    </row>
    <row r="4" ht="16.5">
      <c r="A4" s="50"/>
    </row>
    <row r="5" spans="1:10" ht="105">
      <c r="A5" s="171" t="s">
        <v>7</v>
      </c>
      <c r="B5" s="169" t="s">
        <v>105</v>
      </c>
      <c r="C5" s="169"/>
      <c r="D5" s="169"/>
      <c r="E5" s="169"/>
      <c r="F5" s="169"/>
      <c r="G5" s="100" t="s">
        <v>150</v>
      </c>
      <c r="H5" s="136" t="s">
        <v>304</v>
      </c>
      <c r="I5" s="136" t="s">
        <v>264</v>
      </c>
      <c r="J5" s="136" t="s">
        <v>299</v>
      </c>
    </row>
    <row r="6" spans="1:10" ht="15">
      <c r="A6" s="171"/>
      <c r="B6" s="137" t="s">
        <v>106</v>
      </c>
      <c r="C6" s="137" t="s">
        <v>107</v>
      </c>
      <c r="D6" s="137" t="s">
        <v>108</v>
      </c>
      <c r="E6" s="137" t="s">
        <v>109</v>
      </c>
      <c r="F6" s="138" t="s">
        <v>295</v>
      </c>
      <c r="G6" s="139"/>
      <c r="H6" s="140"/>
      <c r="I6" s="140"/>
      <c r="J6" s="140"/>
    </row>
    <row r="7" spans="1:10" ht="15">
      <c r="A7" s="90" t="s">
        <v>307</v>
      </c>
      <c r="B7" s="109"/>
      <c r="C7" s="109"/>
      <c r="D7" s="109"/>
      <c r="E7" s="109"/>
      <c r="F7" s="110"/>
      <c r="G7" s="111"/>
      <c r="H7" s="111"/>
      <c r="I7" s="111"/>
      <c r="J7" s="111"/>
    </row>
    <row r="8" spans="1:10" ht="15">
      <c r="A8" s="122" t="s">
        <v>265</v>
      </c>
      <c r="B8" s="112"/>
      <c r="C8" s="112"/>
      <c r="D8" s="112"/>
      <c r="E8" s="112"/>
      <c r="F8" s="113"/>
      <c r="G8" s="114"/>
      <c r="H8" s="114"/>
      <c r="I8" s="114"/>
      <c r="J8" s="114"/>
    </row>
    <row r="9" spans="1:10" ht="15">
      <c r="A9" s="52" t="str">
        <f>'Data Entry'!B30</f>
        <v>Organic management does not rely upon switching back and forth between organic and conventional management.</v>
      </c>
      <c r="B9" s="116">
        <f>'Data Entry'!E30</f>
        <v>0</v>
      </c>
      <c r="C9" s="116">
        <f>'Data Entry'!F30</f>
        <v>0</v>
      </c>
      <c r="D9" s="116">
        <f>'Data Entry'!G30</f>
        <v>0</v>
      </c>
      <c r="E9" s="116">
        <f>'Data Entry'!H30</f>
        <v>0</v>
      </c>
      <c r="F9" s="116">
        <f>'Data Entry'!I30</f>
        <v>0</v>
      </c>
      <c r="G9" s="116">
        <f>'Data Entry'!J30</f>
        <v>0</v>
      </c>
      <c r="H9" s="116">
        <f>'Data Entry'!K30</f>
        <v>0</v>
      </c>
      <c r="I9" s="116">
        <f>'Data Entry'!L30</f>
        <v>0</v>
      </c>
      <c r="J9" s="116">
        <f>'Data Entry'!M30</f>
        <v>0</v>
      </c>
    </row>
    <row r="10" spans="1:10" ht="15">
      <c r="A10" s="122" t="s">
        <v>266</v>
      </c>
      <c r="B10" s="112"/>
      <c r="C10" s="112"/>
      <c r="D10" s="112"/>
      <c r="E10" s="112"/>
      <c r="F10" s="112"/>
      <c r="G10" s="112"/>
      <c r="H10" s="112"/>
      <c r="I10" s="112"/>
      <c r="J10" s="112"/>
    </row>
    <row r="11" spans="1:10" ht="15">
      <c r="A11" s="52" t="str">
        <f>'Data Entry'!B40</f>
        <v>Organic crop production systems conserve or improve the soil’s structure, organic matter, fertility and biodiversity.</v>
      </c>
      <c r="B11" s="116">
        <f>'Data Entry'!E40</f>
        <v>0</v>
      </c>
      <c r="C11" s="116">
        <f>'Data Entry'!F40</f>
        <v>0</v>
      </c>
      <c r="D11" s="116">
        <f>'Data Entry'!G40</f>
        <v>0</v>
      </c>
      <c r="E11" s="116">
        <f>'Data Entry'!H40</f>
        <v>0</v>
      </c>
      <c r="F11" s="116">
        <f>'Data Entry'!I40</f>
        <v>0</v>
      </c>
      <c r="G11" s="116">
        <f>'Data Entry'!J40</f>
        <v>0</v>
      </c>
      <c r="H11" s="116">
        <f>'Data Entry'!K40</f>
        <v>0</v>
      </c>
      <c r="I11" s="116">
        <f>'Data Entry'!L40</f>
        <v>0</v>
      </c>
      <c r="J11" s="116">
        <f>'Data Entry'!M40</f>
        <v>0</v>
      </c>
    </row>
    <row r="12" spans="1:10" ht="45">
      <c r="A12" s="52" t="str">
        <f>'Data Entry'!B39</f>
        <v>Organic crop production management includes a diverse planting scheme as an integral part of the system of the holding.  For perennial crops, this includes plant-based ground cover. For annual crops, this includes diverse crop rotation practices, cover crops (green manures), intercropping or other diverse plant production with comparable achievements.</v>
      </c>
      <c r="B12" s="116">
        <f>'Data Entry'!E39</f>
        <v>0</v>
      </c>
      <c r="C12" s="116">
        <f>'Data Entry'!F39</f>
        <v>0</v>
      </c>
      <c r="D12" s="116">
        <f>'Data Entry'!G39</f>
        <v>0</v>
      </c>
      <c r="E12" s="116">
        <f>'Data Entry'!H39</f>
        <v>0</v>
      </c>
      <c r="F12" s="116">
        <f>'Data Entry'!I39</f>
        <v>0</v>
      </c>
      <c r="G12" s="116">
        <f>'Data Entry'!J39</f>
        <v>0</v>
      </c>
      <c r="H12" s="116">
        <f>'Data Entry'!K39</f>
        <v>0</v>
      </c>
      <c r="I12" s="116">
        <f>'Data Entry'!L39</f>
        <v>0</v>
      </c>
      <c r="J12" s="116">
        <f>'Data Entry'!M39</f>
        <v>0</v>
      </c>
    </row>
    <row r="13" spans="1:10" ht="45">
      <c r="A13" s="52" t="str">
        <f>'Data Entry'!B53</f>
        <v>Organic crop production management employs interrelated positive processes and mechanisms for the management of pests, diseases, and weeds. These include but are not limited to site and crop adapted fertility management and soil cultivation, choice of appropriate varieties, enhancement of functional biodiversity, and in case additional measures are required, restricted use of crop protectants and growth regulators.</v>
      </c>
      <c r="B13" s="116">
        <f>'Data Entry'!E53</f>
        <v>0</v>
      </c>
      <c r="C13" s="116">
        <f>'Data Entry'!F53</f>
        <v>0</v>
      </c>
      <c r="D13" s="116">
        <f>'Data Entry'!G53</f>
        <v>0</v>
      </c>
      <c r="E13" s="116">
        <f>'Data Entry'!H53</f>
        <v>0</v>
      </c>
      <c r="F13" s="116">
        <f>'Data Entry'!I53</f>
        <v>0</v>
      </c>
      <c r="G13" s="116">
        <f>'Data Entry'!J53</f>
        <v>0</v>
      </c>
      <c r="H13" s="116">
        <f>'Data Entry'!K53</f>
        <v>0</v>
      </c>
      <c r="I13" s="116">
        <f>'Data Entry'!L53</f>
        <v>0</v>
      </c>
      <c r="J13" s="116">
        <f>'Data Entry'!M53</f>
        <v>0</v>
      </c>
    </row>
    <row r="14" spans="1:10" ht="15">
      <c r="A14" s="52" t="str">
        <f>'Data Entry'!B50</f>
        <v>Organic crop production systems produce terrestrial crops in soil-based systems. </v>
      </c>
      <c r="B14" s="116">
        <f>'Data Entry'!E50</f>
        <v>0</v>
      </c>
      <c r="C14" s="116">
        <f>'Data Entry'!F50</f>
        <v>0</v>
      </c>
      <c r="D14" s="116">
        <f>'Data Entry'!G50</f>
        <v>0</v>
      </c>
      <c r="E14" s="116">
        <f>'Data Entry'!H50</f>
        <v>0</v>
      </c>
      <c r="F14" s="116">
        <f>'Data Entry'!I50</f>
        <v>0</v>
      </c>
      <c r="G14" s="116">
        <f>'Data Entry'!J50</f>
        <v>0</v>
      </c>
      <c r="H14" s="116">
        <f>'Data Entry'!K50</f>
        <v>0</v>
      </c>
      <c r="I14" s="116">
        <f>'Data Entry'!L50</f>
        <v>0</v>
      </c>
      <c r="J14" s="116">
        <f>'Data Entry'!M50</f>
        <v>0</v>
      </c>
    </row>
    <row r="15" spans="1:10" ht="15">
      <c r="A15" s="122" t="s">
        <v>194</v>
      </c>
      <c r="B15" s="117"/>
      <c r="C15" s="117"/>
      <c r="D15" s="117"/>
      <c r="E15" s="117"/>
      <c r="F15" s="117"/>
      <c r="G15" s="117"/>
      <c r="H15" s="117"/>
      <c r="I15" s="117"/>
      <c r="J15" s="117"/>
    </row>
    <row r="16" spans="1:10" ht="15">
      <c r="A16" s="52" t="str">
        <f>'Data Entry'!B66</f>
        <v>Organic operations producing livestock integrate crop and animal production at the farm or regional scale.</v>
      </c>
      <c r="B16" s="116">
        <f>'Data Entry'!E66</f>
        <v>0</v>
      </c>
      <c r="C16" s="116">
        <f>'Data Entry'!F66</f>
        <v>0</v>
      </c>
      <c r="D16" s="116">
        <f>'Data Entry'!G66</f>
        <v>0</v>
      </c>
      <c r="E16" s="116">
        <f>'Data Entry'!H66</f>
        <v>0</v>
      </c>
      <c r="F16" s="116">
        <f>'Data Entry'!I66</f>
        <v>0</v>
      </c>
      <c r="G16" s="118">
        <f>'Data Entry'!J66</f>
        <v>0</v>
      </c>
      <c r="H16" s="118">
        <f>'Data Entry'!K66</f>
        <v>0</v>
      </c>
      <c r="I16" s="118">
        <f>'Data Entry'!L66</f>
        <v>0</v>
      </c>
      <c r="J16" s="118">
        <f>'Data Entry'!M66</f>
        <v>0</v>
      </c>
    </row>
    <row r="17" spans="1:10" ht="15">
      <c r="A17" s="122" t="s">
        <v>292</v>
      </c>
      <c r="B17" s="112"/>
      <c r="C17" s="112"/>
      <c r="D17" s="112"/>
      <c r="E17" s="112"/>
      <c r="F17" s="112"/>
      <c r="G17" s="112"/>
      <c r="H17" s="112"/>
      <c r="I17" s="112"/>
      <c r="J17" s="112"/>
    </row>
    <row r="18" spans="1:10" ht="30">
      <c r="A18" s="52" t="str">
        <f>'Data Entry'!B14</f>
        <v>Organic collection management ensures that collection does not exceed sustainable yield of the collected species or otherwise threaten the local ecosystem.</v>
      </c>
      <c r="B18" s="116">
        <f>'Data Entry'!E14</f>
        <v>0</v>
      </c>
      <c r="C18" s="116">
        <f>'Data Entry'!F14</f>
        <v>0</v>
      </c>
      <c r="D18" s="116">
        <f>'Data Entry'!G14</f>
        <v>0</v>
      </c>
      <c r="E18" s="116">
        <f>'Data Entry'!H14</f>
        <v>0</v>
      </c>
      <c r="F18" s="116">
        <f>'Data Entry'!I14</f>
        <v>0</v>
      </c>
      <c r="G18" s="116">
        <f>'Data Entry'!J14</f>
        <v>0</v>
      </c>
      <c r="H18" s="116">
        <f>'Data Entry'!K14</f>
        <v>0</v>
      </c>
      <c r="I18" s="116">
        <f>'Data Entry'!L14</f>
        <v>0</v>
      </c>
      <c r="J18" s="116">
        <f>'Data Entry'!M14</f>
        <v>0</v>
      </c>
    </row>
    <row r="19" spans="1:10" ht="15">
      <c r="A19" s="52" t="str">
        <f>'Data Entry'!B15</f>
        <v>Organic operators collect products only from within the boundaries of the clearly defined wild collection area.</v>
      </c>
      <c r="B19" s="116">
        <f>'Data Entry'!E15</f>
        <v>0</v>
      </c>
      <c r="C19" s="116">
        <f>'Data Entry'!F15</f>
        <v>0</v>
      </c>
      <c r="D19" s="116">
        <f>'Data Entry'!G15</f>
        <v>0</v>
      </c>
      <c r="E19" s="116">
        <f>'Data Entry'!H15</f>
        <v>0</v>
      </c>
      <c r="F19" s="116">
        <f>'Data Entry'!I15</f>
        <v>0</v>
      </c>
      <c r="G19" s="116">
        <f>'Data Entry'!J15</f>
        <v>0</v>
      </c>
      <c r="H19" s="116">
        <f>'Data Entry'!K15</f>
        <v>0</v>
      </c>
      <c r="I19" s="116">
        <f>'Data Entry'!L15</f>
        <v>0</v>
      </c>
      <c r="J19" s="116">
        <f>'Data Entry'!M15</f>
        <v>0</v>
      </c>
    </row>
    <row r="20" spans="1:10" ht="15">
      <c r="A20" s="122" t="s">
        <v>293</v>
      </c>
      <c r="B20" s="112"/>
      <c r="C20" s="112"/>
      <c r="D20" s="112"/>
      <c r="E20" s="112"/>
      <c r="F20" s="112"/>
      <c r="G20" s="112"/>
      <c r="H20" s="112"/>
      <c r="I20" s="112"/>
      <c r="J20" s="112"/>
    </row>
    <row r="21" spans="1:10" ht="30">
      <c r="A21" s="52" t="str">
        <f>'Data Entry'!B22</f>
        <v>Organic guarantee systems clearly identify when organic practices begin and how long they are applied before the operation and products can be considered organic. This may include specific conditions for simultaneous transition/conversion of land and animals.</v>
      </c>
      <c r="B21" s="116">
        <f>'Data Entry'!E22</f>
        <v>0</v>
      </c>
      <c r="C21" s="116">
        <f>'Data Entry'!F22</f>
        <v>0</v>
      </c>
      <c r="D21" s="116">
        <f>'Data Entry'!G22</f>
        <v>0</v>
      </c>
      <c r="E21" s="116">
        <f>'Data Entry'!H22</f>
        <v>0</v>
      </c>
      <c r="F21" s="116">
        <f>'Data Entry'!I22</f>
        <v>0</v>
      </c>
      <c r="G21" s="116">
        <f>'Data Entry'!J22</f>
        <v>0</v>
      </c>
      <c r="H21" s="116">
        <f>'Data Entry'!K22</f>
        <v>0</v>
      </c>
      <c r="I21" s="116">
        <f>'Data Entry'!L22</f>
        <v>0</v>
      </c>
      <c r="J21" s="116">
        <f>'Data Entry'!M22</f>
        <v>0</v>
      </c>
    </row>
    <row r="22" spans="1:10" ht="75">
      <c r="A22" s="52" t="str">
        <f>'Data Entry'!B24</f>
        <v>Organic guarantee systems require a period of time that is suitable for allowing the establishment of healthy soils and sustainable ecosystems before deeming a crop organic.
• Common minimum time periods:
 a) organic management for least 12 months for annuals and 18 months for perennials. 
 b) the absence of any inputs that do not accord with organic principles and applicable standards for at least 36 months. </v>
      </c>
      <c r="B22" s="116">
        <f>'Data Entry'!E24</f>
        <v>0</v>
      </c>
      <c r="C22" s="116">
        <f>'Data Entry'!F24</f>
        <v>0</v>
      </c>
      <c r="D22" s="116">
        <f>'Data Entry'!G24</f>
        <v>0</v>
      </c>
      <c r="E22" s="116">
        <f>'Data Entry'!H24</f>
        <v>0</v>
      </c>
      <c r="F22" s="116">
        <f>'Data Entry'!I24</f>
        <v>0</v>
      </c>
      <c r="G22" s="116">
        <f>'Data Entry'!J24</f>
        <v>0</v>
      </c>
      <c r="H22" s="116">
        <f>'Data Entry'!K24</f>
        <v>0</v>
      </c>
      <c r="I22" s="116">
        <f>'Data Entry'!L24</f>
        <v>0</v>
      </c>
      <c r="J22" s="116">
        <f>'Data Entry'!M24</f>
        <v>0</v>
      </c>
    </row>
    <row r="23" spans="1:10" ht="60">
      <c r="A23" s="52" t="str">
        <f>'Data Entry'!B26</f>
        <v>Organic guarantee systems require that animal production systems raise animals organically from birth or hatching, or when this is not possible from early ages subject to a minimum transition/conversion requirement.
• Common minimum transition/conversion requirements:  dairy – 90 days; eggs and poultry meat – 42 days; other meat – 12 months; bee colonies – time needed for wax replacement with minimum twelve months. </v>
      </c>
      <c r="B23" s="116">
        <f>'Data Entry'!E26</f>
        <v>0</v>
      </c>
      <c r="C23" s="116">
        <f>'Data Entry'!F26</f>
        <v>0</v>
      </c>
      <c r="D23" s="116">
        <f>'Data Entry'!G26</f>
        <v>0</v>
      </c>
      <c r="E23" s="116">
        <f>'Data Entry'!H26</f>
        <v>0</v>
      </c>
      <c r="F23" s="116">
        <f>'Data Entry'!I26</f>
        <v>0</v>
      </c>
      <c r="G23" s="116">
        <f>'Data Entry'!J26</f>
        <v>0</v>
      </c>
      <c r="H23" s="116">
        <f>'Data Entry'!K26</f>
        <v>0</v>
      </c>
      <c r="I23" s="116">
        <f>'Data Entry'!L26</f>
        <v>0</v>
      </c>
      <c r="J23" s="116">
        <f>'Data Entry'!M26</f>
        <v>0</v>
      </c>
    </row>
    <row r="24" spans="1:10" ht="15">
      <c r="A24" s="52" t="str">
        <f>'Data Entry'!B82</f>
        <v>Organic beekeeping introduces bees coming from organic production units when available.</v>
      </c>
      <c r="B24" s="116">
        <f>'Data Entry'!E82</f>
        <v>0</v>
      </c>
      <c r="C24" s="116">
        <f>'Data Entry'!F82</f>
        <v>0</v>
      </c>
      <c r="D24" s="116">
        <f>'Data Entry'!G82</f>
        <v>0</v>
      </c>
      <c r="E24" s="116">
        <f>'Data Entry'!H82</f>
        <v>0</v>
      </c>
      <c r="F24" s="116">
        <f>'Data Entry'!I82</f>
        <v>0</v>
      </c>
      <c r="G24" s="116">
        <f>'Data Entry'!J82</f>
        <v>0</v>
      </c>
      <c r="H24" s="116">
        <f>'Data Entry'!K82</f>
        <v>0</v>
      </c>
      <c r="I24" s="116">
        <f>'Data Entry'!L82</f>
        <v>0</v>
      </c>
      <c r="J24" s="116">
        <f>'Data Entry'!M82</f>
        <v>0</v>
      </c>
    </row>
    <row r="25" spans="1:10" ht="36" customHeight="1">
      <c r="A25" s="132" t="s">
        <v>53</v>
      </c>
      <c r="B25" s="133">
        <f>SUM(B9:B24)</f>
        <v>0</v>
      </c>
      <c r="C25" s="133">
        <f>SUM(C9:C24)</f>
        <v>0</v>
      </c>
      <c r="D25" s="133">
        <f>SUM(D9:D24)</f>
        <v>0</v>
      </c>
      <c r="E25" s="133">
        <f>SUM(E9:E24)</f>
        <v>0</v>
      </c>
      <c r="F25" s="133">
        <f>SUM(F9:F24)</f>
        <v>0</v>
      </c>
      <c r="G25" s="172" t="s">
        <v>306</v>
      </c>
      <c r="H25" s="173"/>
      <c r="I25" s="173"/>
      <c r="J25" s="174"/>
    </row>
    <row r="26" spans="1:10" ht="15">
      <c r="A26" s="90" t="s">
        <v>131</v>
      </c>
      <c r="B26" s="109"/>
      <c r="C26" s="109"/>
      <c r="D26" s="109"/>
      <c r="E26" s="109"/>
      <c r="F26" s="109"/>
      <c r="G26" s="109"/>
      <c r="H26" s="109"/>
      <c r="I26" s="109"/>
      <c r="J26" s="109"/>
    </row>
    <row r="27" spans="1:10" ht="15">
      <c r="A27" s="122" t="s">
        <v>88</v>
      </c>
      <c r="B27" s="112"/>
      <c r="C27" s="112"/>
      <c r="D27" s="112"/>
      <c r="E27" s="112"/>
      <c r="F27" s="112"/>
      <c r="G27" s="112"/>
      <c r="H27" s="112"/>
      <c r="I27" s="112"/>
      <c r="J27" s="112"/>
    </row>
    <row r="28" spans="1:10" ht="30">
      <c r="A28" s="52" t="str">
        <f>'Data Entry'!B43</f>
        <v>Organic crop production systems enhance soil primarily by incorporating manures and other biodegradable inputs, and/ or by nitrogen fixation from plants.</v>
      </c>
      <c r="B28" s="119">
        <f>'Data Entry'!E43</f>
        <v>0</v>
      </c>
      <c r="C28" s="119">
        <f>'Data Entry'!F43</f>
        <v>0</v>
      </c>
      <c r="D28" s="119">
        <f>'Data Entry'!G43</f>
        <v>0</v>
      </c>
      <c r="E28" s="119">
        <f>'Data Entry'!H43</f>
        <v>0</v>
      </c>
      <c r="F28" s="119">
        <f>'Data Entry'!I43</f>
        <v>0</v>
      </c>
      <c r="G28" s="119">
        <f>'Data Entry'!J43</f>
        <v>0</v>
      </c>
      <c r="H28" s="119">
        <f>'Data Entry'!K43</f>
        <v>0</v>
      </c>
      <c r="I28" s="119">
        <f>'Data Entry'!L43</f>
        <v>0</v>
      </c>
      <c r="J28" s="119">
        <f>'Data Entry'!M43</f>
        <v>0</v>
      </c>
    </row>
    <row r="29" spans="1:10" ht="15">
      <c r="A29" s="52" t="str">
        <f>'Data Entry'!B44</f>
        <v>Organic soil fertility management uses only naturally occurring mineral fertilizers and only as a supplement to biologically-based fertility methods.</v>
      </c>
      <c r="B29" s="119">
        <f>'Data Entry'!E44</f>
        <v>0</v>
      </c>
      <c r="C29" s="119">
        <f>'Data Entry'!F44</f>
        <v>0</v>
      </c>
      <c r="D29" s="119">
        <f>'Data Entry'!G44</f>
        <v>0</v>
      </c>
      <c r="E29" s="119">
        <f>'Data Entry'!H44</f>
        <v>0</v>
      </c>
      <c r="F29" s="119">
        <f>'Data Entry'!I44</f>
        <v>0</v>
      </c>
      <c r="G29" s="119">
        <f>'Data Entry'!J44</f>
        <v>0</v>
      </c>
      <c r="H29" s="119">
        <f>'Data Entry'!K44</f>
        <v>0</v>
      </c>
      <c r="I29" s="119">
        <f>'Data Entry'!L44</f>
        <v>0</v>
      </c>
      <c r="J29" s="119">
        <f>'Data Entry'!M44</f>
        <v>0</v>
      </c>
    </row>
    <row r="30" spans="1:10" ht="15">
      <c r="A30" s="52" t="str">
        <f>'Data Entry'!B49</f>
        <v>Organic crop production does not use sodium (chilean) nitrate.</v>
      </c>
      <c r="B30" s="119">
        <f>'Data Entry'!E49</f>
        <v>0</v>
      </c>
      <c r="C30" s="119">
        <f>'Data Entry'!F49</f>
        <v>0</v>
      </c>
      <c r="D30" s="119">
        <f>'Data Entry'!G49</f>
        <v>0</v>
      </c>
      <c r="E30" s="119">
        <f>'Data Entry'!H49</f>
        <v>0</v>
      </c>
      <c r="F30" s="119">
        <f>'Data Entry'!I49</f>
        <v>0</v>
      </c>
      <c r="G30" s="119">
        <f>'Data Entry'!J49</f>
        <v>0</v>
      </c>
      <c r="H30" s="119">
        <f>'Data Entry'!K49</f>
        <v>0</v>
      </c>
      <c r="I30" s="119">
        <f>'Data Entry'!L49</f>
        <v>0</v>
      </c>
      <c r="J30" s="119">
        <f>'Data Entry'!M49</f>
        <v>0</v>
      </c>
    </row>
    <row r="31" spans="1:10" ht="15">
      <c r="A31" s="52" t="str">
        <f>'Data Entry'!B51</f>
        <v>Organic guarantee systems restrict land preparation by burning vegetation.</v>
      </c>
      <c r="B31" s="119">
        <f>'Data Entry'!E51</f>
        <v>0</v>
      </c>
      <c r="C31" s="119">
        <f>'Data Entry'!F51</f>
        <v>0</v>
      </c>
      <c r="D31" s="119">
        <f>'Data Entry'!G51</f>
        <v>0</v>
      </c>
      <c r="E31" s="119">
        <f>'Data Entry'!H51</f>
        <v>0</v>
      </c>
      <c r="F31" s="119">
        <f>'Data Entry'!I51</f>
        <v>0</v>
      </c>
      <c r="G31" s="119">
        <f>'Data Entry'!J51</f>
        <v>0</v>
      </c>
      <c r="H31" s="119">
        <f>'Data Entry'!K51</f>
        <v>0</v>
      </c>
      <c r="I31" s="119">
        <f>'Data Entry'!L51</f>
        <v>0</v>
      </c>
      <c r="J31" s="119">
        <f>'Data Entry'!M51</f>
        <v>0</v>
      </c>
    </row>
    <row r="32" spans="1:10" ht="36" customHeight="1">
      <c r="A32" s="132" t="s">
        <v>54</v>
      </c>
      <c r="B32" s="133">
        <f>SUM(B28:B31)</f>
        <v>0</v>
      </c>
      <c r="C32" s="133">
        <f>SUM(C28:C31)</f>
        <v>0</v>
      </c>
      <c r="D32" s="133">
        <f>SUM(D28:D31)</f>
        <v>0</v>
      </c>
      <c r="E32" s="133">
        <f>SUM(E28:E31)</f>
        <v>0</v>
      </c>
      <c r="F32" s="133">
        <f>SUM(F28:F31)</f>
        <v>0</v>
      </c>
      <c r="G32" s="172" t="s">
        <v>306</v>
      </c>
      <c r="H32" s="173"/>
      <c r="I32" s="173"/>
      <c r="J32" s="174"/>
    </row>
    <row r="33" spans="1:10" ht="30">
      <c r="A33" s="90" t="s">
        <v>9</v>
      </c>
      <c r="B33" s="109"/>
      <c r="C33" s="109"/>
      <c r="D33" s="109"/>
      <c r="E33" s="109"/>
      <c r="F33" s="109"/>
      <c r="G33" s="109"/>
      <c r="H33" s="109"/>
      <c r="I33" s="109"/>
      <c r="J33" s="109"/>
    </row>
    <row r="34" spans="1:10" ht="15">
      <c r="A34" s="122" t="s">
        <v>89</v>
      </c>
      <c r="B34" s="112"/>
      <c r="C34" s="112"/>
      <c r="D34" s="112"/>
      <c r="E34" s="112"/>
      <c r="F34" s="112"/>
      <c r="G34" s="112"/>
      <c r="H34" s="112"/>
      <c r="I34" s="112"/>
      <c r="J34" s="112"/>
    </row>
    <row r="35" spans="1:10" ht="30">
      <c r="A35" s="52" t="str">
        <f>'Data Entry'!B46</f>
        <v>Organic soil fertility management uses only crop fertility substances that are on (a) list(s) referenced by the standard. Such lists are based on lists and/or criteria in international organic standards.</v>
      </c>
      <c r="B35" s="116">
        <f>'Data Entry'!E46</f>
        <v>0</v>
      </c>
      <c r="C35" s="116">
        <f>'Data Entry'!F46</f>
        <v>0</v>
      </c>
      <c r="D35" s="116">
        <f>'Data Entry'!G46</f>
        <v>0</v>
      </c>
      <c r="E35" s="116">
        <f>'Data Entry'!H46</f>
        <v>0</v>
      </c>
      <c r="F35" s="116">
        <f>'Data Entry'!I46</f>
        <v>0</v>
      </c>
      <c r="G35" s="116">
        <f>'Data Entry'!J46</f>
        <v>0</v>
      </c>
      <c r="H35" s="116">
        <f>'Data Entry'!K46</f>
        <v>0</v>
      </c>
      <c r="I35" s="116">
        <f>'Data Entry'!L46</f>
        <v>0</v>
      </c>
      <c r="J35" s="116">
        <f>'Data Entry'!M46</f>
        <v>0</v>
      </c>
    </row>
    <row r="36" spans="1:10" ht="15">
      <c r="A36" s="52" t="str">
        <f>'Data Entry'!B48</f>
        <v>Organic soil fertility management does not use synthetic fertilizers or fertilizers made soluble by chemical methods, e.g. superphosphates.</v>
      </c>
      <c r="B36" s="116">
        <f>'Data Entry'!E48</f>
        <v>0</v>
      </c>
      <c r="C36" s="116">
        <f>'Data Entry'!F48</f>
        <v>0</v>
      </c>
      <c r="D36" s="116">
        <f>'Data Entry'!G48</f>
        <v>0</v>
      </c>
      <c r="E36" s="116">
        <f>'Data Entry'!H48</f>
        <v>0</v>
      </c>
      <c r="F36" s="116">
        <f>'Data Entry'!I48</f>
        <v>0</v>
      </c>
      <c r="G36" s="116">
        <f>'Data Entry'!J48</f>
        <v>0</v>
      </c>
      <c r="H36" s="116">
        <f>'Data Entry'!K48</f>
        <v>0</v>
      </c>
      <c r="I36" s="116">
        <f>'Data Entry'!L48</f>
        <v>0</v>
      </c>
      <c r="J36" s="116">
        <f>'Data Entry'!M48</f>
        <v>0</v>
      </c>
    </row>
    <row r="37" spans="1:10" ht="30">
      <c r="A37" s="52" t="str">
        <f>'Data Entry'!B54</f>
        <v>Organic crop production uses only active substances for pest/disease/growth management that are on (a) list(s) referenced by the standard. Such lists are based on lists and/or criteria in international organic standards.</v>
      </c>
      <c r="B37" s="116">
        <f>'Data Entry'!E54</f>
        <v>0</v>
      </c>
      <c r="C37" s="116">
        <f>'Data Entry'!F54</f>
        <v>0</v>
      </c>
      <c r="D37" s="116">
        <f>'Data Entry'!G54</f>
        <v>0</v>
      </c>
      <c r="E37" s="116">
        <f>'Data Entry'!H54</f>
        <v>0</v>
      </c>
      <c r="F37" s="116">
        <f>'Data Entry'!I54</f>
        <v>0</v>
      </c>
      <c r="G37" s="116">
        <f>'Data Entry'!J54</f>
        <v>0</v>
      </c>
      <c r="H37" s="116">
        <f>'Data Entry'!K54</f>
        <v>0</v>
      </c>
      <c r="I37" s="116">
        <f>'Data Entry'!L54</f>
        <v>0</v>
      </c>
      <c r="J37" s="116">
        <f>'Data Entry'!M54</f>
        <v>0</v>
      </c>
    </row>
    <row r="38" spans="1:10" ht="30">
      <c r="A38" s="52" t="str">
        <f>'Data Entry'!B55</f>
        <v>Organic crop production ensures that co-formulants (e.g. inerts and synergists) in formulated farm input products are not carcinogens, mutagens, teratogens or neurotoxins.</v>
      </c>
      <c r="B38" s="116">
        <f>'Data Entry'!E55</f>
        <v>0</v>
      </c>
      <c r="C38" s="116">
        <f>'Data Entry'!F55</f>
        <v>0</v>
      </c>
      <c r="D38" s="116">
        <f>'Data Entry'!G55</f>
        <v>0</v>
      </c>
      <c r="E38" s="116">
        <f>'Data Entry'!H55</f>
        <v>0</v>
      </c>
      <c r="F38" s="116">
        <f>'Data Entry'!I55</f>
        <v>0</v>
      </c>
      <c r="G38" s="116">
        <f>'Data Entry'!J55</f>
        <v>0</v>
      </c>
      <c r="H38" s="116">
        <f>'Data Entry'!K55</f>
        <v>0</v>
      </c>
      <c r="I38" s="116">
        <f>'Data Entry'!L55</f>
        <v>0</v>
      </c>
      <c r="J38" s="116">
        <f>'Data Entry'!M55</f>
        <v>0</v>
      </c>
    </row>
    <row r="39" spans="1:10" ht="30">
      <c r="A39" s="52" t="str">
        <f>'Data Entry'!B47</f>
        <v>Organic soil fertility management does not use human excrement on crops for human consumption without measures to protect humans from pathogens. </v>
      </c>
      <c r="B39" s="116">
        <f>'Data Entry'!E47</f>
        <v>0</v>
      </c>
      <c r="C39" s="116">
        <f>'Data Entry'!F47</f>
        <v>0</v>
      </c>
      <c r="D39" s="116">
        <f>'Data Entry'!G47</f>
        <v>0</v>
      </c>
      <c r="E39" s="116">
        <f>'Data Entry'!H47</f>
        <v>0</v>
      </c>
      <c r="F39" s="116">
        <f>'Data Entry'!I47</f>
        <v>0</v>
      </c>
      <c r="G39" s="116">
        <f>'Data Entry'!J47</f>
        <v>0</v>
      </c>
      <c r="H39" s="116">
        <f>'Data Entry'!K47</f>
        <v>0</v>
      </c>
      <c r="I39" s="116">
        <f>'Data Entry'!L47</f>
        <v>0</v>
      </c>
      <c r="J39" s="116">
        <f>'Data Entry'!M47</f>
        <v>0</v>
      </c>
    </row>
    <row r="40" spans="1:10" ht="15">
      <c r="A40" s="122" t="s">
        <v>178</v>
      </c>
      <c r="B40" s="112"/>
      <c r="C40" s="112"/>
      <c r="D40" s="112"/>
      <c r="E40" s="112"/>
      <c r="F40" s="112"/>
      <c r="G40" s="112"/>
      <c r="H40" s="112"/>
      <c r="I40" s="112"/>
      <c r="J40" s="112"/>
    </row>
    <row r="41" spans="1:10" ht="30">
      <c r="A41" s="52" t="str">
        <f>'Data Entry'!B75</f>
        <v>Organic animal management does not use any of the following synthetic feed rations: amino acids (including isolates), nitrogen compounds (e.g. urea), growth promoters, stimulants, appetizers, preservatives, coloring agents, or any solvent-extracted substance. </v>
      </c>
      <c r="B41" s="119">
        <f>'Data Entry'!E75</f>
        <v>0</v>
      </c>
      <c r="C41" s="119">
        <f>'Data Entry'!F75</f>
        <v>0</v>
      </c>
      <c r="D41" s="119">
        <f>'Data Entry'!G75</f>
        <v>0</v>
      </c>
      <c r="E41" s="119">
        <f>'Data Entry'!H75</f>
        <v>0</v>
      </c>
      <c r="F41" s="119">
        <f>'Data Entry'!I75</f>
        <v>0</v>
      </c>
      <c r="G41" s="119">
        <f>'Data Entry'!J75</f>
        <v>0</v>
      </c>
      <c r="H41" s="119">
        <f>'Data Entry'!K75</f>
        <v>0</v>
      </c>
      <c r="I41" s="119">
        <f>'Data Entry'!L75</f>
        <v>0</v>
      </c>
      <c r="J41" s="119">
        <f>'Data Entry'!M75</f>
        <v>0</v>
      </c>
    </row>
    <row r="42" spans="1:10" ht="30">
      <c r="A42" s="52" t="str">
        <f>'Data Entry'!B74</f>
        <v>Organic animal management provides animals with vitamins, trace elements and supplements only from natural sources unless they are not available in sufficient quantity and/ or quality.</v>
      </c>
      <c r="B42" s="116">
        <f>'Data Entry'!E74</f>
        <v>0</v>
      </c>
      <c r="C42" s="116">
        <f>'Data Entry'!F74</f>
        <v>0</v>
      </c>
      <c r="D42" s="116">
        <f>'Data Entry'!G74</f>
        <v>0</v>
      </c>
      <c r="E42" s="116">
        <f>'Data Entry'!H74</f>
        <v>0</v>
      </c>
      <c r="F42" s="116">
        <f>'Data Entry'!I74</f>
        <v>0</v>
      </c>
      <c r="G42" s="116">
        <f>'Data Entry'!J74</f>
        <v>0</v>
      </c>
      <c r="H42" s="116">
        <f>'Data Entry'!K74</f>
        <v>0</v>
      </c>
      <c r="I42" s="116">
        <f>'Data Entry'!L74</f>
        <v>0</v>
      </c>
      <c r="J42" s="116">
        <f>'Data Entry'!M74</f>
        <v>0</v>
      </c>
    </row>
    <row r="43" spans="1:10" ht="15">
      <c r="A43" s="52" t="str">
        <f>'Data Entry'!B62</f>
        <v>Organic animal management does not practice any prophylactic use of synthetic allopathic veterinary drugs.</v>
      </c>
      <c r="B43" s="116">
        <f>'Data Entry'!E62</f>
        <v>0</v>
      </c>
      <c r="C43" s="116">
        <f>'Data Entry'!F62</f>
        <v>0</v>
      </c>
      <c r="D43" s="116">
        <f>'Data Entry'!G62</f>
        <v>0</v>
      </c>
      <c r="E43" s="116">
        <f>'Data Entry'!H62</f>
        <v>0</v>
      </c>
      <c r="F43" s="116">
        <f>'Data Entry'!I62</f>
        <v>0</v>
      </c>
      <c r="G43" s="116">
        <f>'Data Entry'!J62</f>
        <v>0</v>
      </c>
      <c r="H43" s="116">
        <f>'Data Entry'!K62</f>
        <v>0</v>
      </c>
      <c r="I43" s="116">
        <f>'Data Entry'!L62</f>
        <v>0</v>
      </c>
      <c r="J43" s="116">
        <f>'Data Entry'!M62</f>
        <v>0</v>
      </c>
    </row>
    <row r="44" spans="1:10" ht="60">
      <c r="A44" s="52" t="str">
        <f>'Data Entry'!B64</f>
        <v>Organic animal management strictly limits use of antibiotic and other allopathic chemical veterinary drugs for animals to the treatment of illness and injuries under the supervision of qualified personnel, and subject to defined withdrawal periods.                                                                                      
• Common withdrawal period: at least twice the legislated withdrawal period or 48 hours, whichever is longer. 
</v>
      </c>
      <c r="B44" s="116">
        <f>'Data Entry'!E64</f>
        <v>0</v>
      </c>
      <c r="C44" s="116">
        <f>'Data Entry'!F64</f>
        <v>0</v>
      </c>
      <c r="D44" s="116">
        <f>'Data Entry'!G64</f>
        <v>0</v>
      </c>
      <c r="E44" s="116">
        <f>'Data Entry'!H64</f>
        <v>0</v>
      </c>
      <c r="F44" s="116">
        <f>'Data Entry'!I64</f>
        <v>0</v>
      </c>
      <c r="G44" s="116">
        <f>'Data Entry'!J64</f>
        <v>0</v>
      </c>
      <c r="H44" s="116">
        <f>'Data Entry'!K64</f>
        <v>0</v>
      </c>
      <c r="I44" s="116">
        <f>'Data Entry'!L64</f>
        <v>0</v>
      </c>
      <c r="J44" s="116">
        <f>'Data Entry'!M64</f>
        <v>0</v>
      </c>
    </row>
    <row r="45" spans="1:10" ht="15">
      <c r="A45" s="52" t="str">
        <f>'Data Entry'!B86</f>
        <v>When veterinary medical products are administered to bees, conversion requirements apply.</v>
      </c>
      <c r="B45" s="116">
        <f>'Data Entry'!E86</f>
        <v>0</v>
      </c>
      <c r="C45" s="116">
        <f>'Data Entry'!F86</f>
        <v>0</v>
      </c>
      <c r="D45" s="116">
        <f>'Data Entry'!G86</f>
        <v>0</v>
      </c>
      <c r="E45" s="116">
        <f>'Data Entry'!H86</f>
        <v>0</v>
      </c>
      <c r="F45" s="116">
        <f>'Data Entry'!I86</f>
        <v>0</v>
      </c>
      <c r="G45" s="118">
        <f>'Data Entry'!J86</f>
        <v>0</v>
      </c>
      <c r="H45" s="118">
        <f>'Data Entry'!K86</f>
        <v>0</v>
      </c>
      <c r="I45" s="118">
        <f>'Data Entry'!L86</f>
        <v>0</v>
      </c>
      <c r="J45" s="118">
        <f>'Data Entry'!M86</f>
        <v>0</v>
      </c>
    </row>
    <row r="46" spans="1:10" ht="30">
      <c r="A46" s="52" t="str">
        <f>'Data Entry'!B87</f>
        <v>Organic beekeeping disinfects hive and honeycomb only through methods and substances that are on (a) list(s) referenced by the standard. Such lists are based on lists and/or criteria in international organic standards.</v>
      </c>
      <c r="B46" s="116">
        <f>'Data Entry'!E87</f>
        <v>0</v>
      </c>
      <c r="C46" s="116">
        <f>'Data Entry'!F87</f>
        <v>0</v>
      </c>
      <c r="D46" s="116">
        <f>'Data Entry'!G87</f>
        <v>0</v>
      </c>
      <c r="E46" s="116">
        <f>'Data Entry'!H87</f>
        <v>0</v>
      </c>
      <c r="F46" s="116">
        <f>'Data Entry'!I87</f>
        <v>0</v>
      </c>
      <c r="G46" s="116">
        <f>'Data Entry'!J87</f>
        <v>0</v>
      </c>
      <c r="H46" s="116">
        <f>'Data Entry'!K87</f>
        <v>0</v>
      </c>
      <c r="I46" s="116">
        <f>'Data Entry'!L87</f>
        <v>0</v>
      </c>
      <c r="J46" s="116">
        <f>'Data Entry'!M87</f>
        <v>0</v>
      </c>
    </row>
    <row r="47" spans="1:10" ht="15">
      <c r="A47" s="52" t="str">
        <f>'Data Entry'!B90</f>
        <v>Organic beekeeping does not use synthetic chemical bee repellents. </v>
      </c>
      <c r="B47" s="116">
        <f>'Data Entry'!E90</f>
        <v>0</v>
      </c>
      <c r="C47" s="116">
        <f>'Data Entry'!F90</f>
        <v>0</v>
      </c>
      <c r="D47" s="116">
        <f>'Data Entry'!G90</f>
        <v>0</v>
      </c>
      <c r="E47" s="116">
        <f>'Data Entry'!H90</f>
        <v>0</v>
      </c>
      <c r="F47" s="116">
        <f>'Data Entry'!I90</f>
        <v>0</v>
      </c>
      <c r="G47" s="116">
        <f>'Data Entry'!J90</f>
        <v>0</v>
      </c>
      <c r="H47" s="116">
        <f>'Data Entry'!K90</f>
        <v>0</v>
      </c>
      <c r="I47" s="116">
        <f>'Data Entry'!L90</f>
        <v>0</v>
      </c>
      <c r="J47" s="116">
        <f>'Data Entry'!M90</f>
        <v>0</v>
      </c>
    </row>
    <row r="48" spans="1:10" ht="15">
      <c r="A48" s="52" t="str">
        <f>'Data Entry'!B91</f>
        <v>Organic beekeeping minimizes use of smoke and uses only natural smoking materials.</v>
      </c>
      <c r="B48" s="116">
        <f>'Data Entry'!E91</f>
        <v>0</v>
      </c>
      <c r="C48" s="116">
        <f>'Data Entry'!F91</f>
        <v>0</v>
      </c>
      <c r="D48" s="116">
        <f>'Data Entry'!G91</f>
        <v>0</v>
      </c>
      <c r="E48" s="116">
        <f>'Data Entry'!H91</f>
        <v>0</v>
      </c>
      <c r="F48" s="116">
        <f>'Data Entry'!I91</f>
        <v>0</v>
      </c>
      <c r="G48" s="116">
        <f>'Data Entry'!J91</f>
        <v>0</v>
      </c>
      <c r="H48" s="116">
        <f>'Data Entry'!K91</f>
        <v>0</v>
      </c>
      <c r="I48" s="116">
        <f>'Data Entry'!L91</f>
        <v>0</v>
      </c>
      <c r="J48" s="116">
        <f>'Data Entry'!M91</f>
        <v>0</v>
      </c>
    </row>
    <row r="49" spans="1:10" ht="15">
      <c r="A49" s="122" t="s">
        <v>179</v>
      </c>
      <c r="B49" s="112"/>
      <c r="C49" s="112"/>
      <c r="D49" s="112"/>
      <c r="E49" s="112"/>
      <c r="F49" s="112"/>
      <c r="G49" s="112"/>
      <c r="H49" s="112"/>
      <c r="I49" s="112"/>
      <c r="J49" s="112"/>
    </row>
    <row r="50" spans="1:10" ht="15">
      <c r="A50" s="52" t="str">
        <f>'Data Entry'!B102</f>
        <v>For food and feed production, organic processing uses only processing methods that are biological and physical in nature.</v>
      </c>
      <c r="B50" s="120">
        <f>'Data Entry'!E102</f>
        <v>0</v>
      </c>
      <c r="C50" s="120">
        <f>'Data Entry'!F102</f>
        <v>0</v>
      </c>
      <c r="D50" s="120">
        <f>'Data Entry'!G102</f>
        <v>0</v>
      </c>
      <c r="E50" s="120">
        <f>'Data Entry'!H102</f>
        <v>0</v>
      </c>
      <c r="F50" s="120">
        <f>'Data Entry'!I102</f>
        <v>0</v>
      </c>
      <c r="G50" s="120">
        <f>'Data Entry'!J102</f>
        <v>0</v>
      </c>
      <c r="H50" s="120">
        <f>'Data Entry'!K102</f>
        <v>0</v>
      </c>
      <c r="I50" s="120">
        <f>'Data Entry'!L102</f>
        <v>0</v>
      </c>
      <c r="J50" s="120">
        <f>'Data Entry'!M102</f>
        <v>0</v>
      </c>
    </row>
    <row r="51" spans="1:10" ht="30">
      <c r="A51" s="52" t="str">
        <f>'Data Entry'!B98</f>
        <v>Organic processing uses only additives, processing aids, other substances that modify organic products and solvents used for extraction if they that are on (a) list(s) referenced by the standard. Such lists are based on lists and/or criteria in international organic standards.</v>
      </c>
      <c r="B51" s="116">
        <f>'Data Entry'!E98</f>
        <v>0</v>
      </c>
      <c r="C51" s="116">
        <f>'Data Entry'!F98</f>
        <v>0</v>
      </c>
      <c r="D51" s="116">
        <f>'Data Entry'!G98</f>
        <v>0</v>
      </c>
      <c r="E51" s="116">
        <f>'Data Entry'!H98</f>
        <v>0</v>
      </c>
      <c r="F51" s="116">
        <f>'Data Entry'!I98</f>
        <v>0</v>
      </c>
      <c r="G51" s="116">
        <f>'Data Entry'!J98</f>
        <v>0</v>
      </c>
      <c r="H51" s="116">
        <f>'Data Entry'!K98</f>
        <v>0</v>
      </c>
      <c r="I51" s="116">
        <f>'Data Entry'!L98</f>
        <v>0</v>
      </c>
      <c r="J51" s="116">
        <f>'Data Entry'!M98</f>
        <v>0</v>
      </c>
    </row>
    <row r="52" spans="1:10" ht="15">
      <c r="A52" s="122" t="s">
        <v>180</v>
      </c>
      <c r="B52" s="121"/>
      <c r="C52" s="121"/>
      <c r="D52" s="121"/>
      <c r="E52" s="121"/>
      <c r="F52" s="121"/>
      <c r="G52" s="121"/>
      <c r="H52" s="121"/>
      <c r="I52" s="121"/>
      <c r="J52" s="121"/>
    </row>
    <row r="53" spans="1:10" ht="30">
      <c r="A53" s="52" t="str">
        <f>'Data Entry'!B32</f>
        <v>Organic management takes precautionary measures to avoid contamination (commonly this includes barriers/buffers in production, cleaning of farm equipment, separation and cleaning in processing).</v>
      </c>
      <c r="B53" s="119">
        <f>'Data Entry'!E32</f>
        <v>0</v>
      </c>
      <c r="C53" s="119">
        <f>'Data Entry'!F32</f>
        <v>0</v>
      </c>
      <c r="D53" s="119">
        <f>'Data Entry'!G32</f>
        <v>0</v>
      </c>
      <c r="E53" s="119">
        <f>'Data Entry'!H32</f>
        <v>0</v>
      </c>
      <c r="F53" s="119">
        <f>'Data Entry'!I32</f>
        <v>0</v>
      </c>
      <c r="G53" s="119">
        <f>'Data Entry'!J32</f>
        <v>0</v>
      </c>
      <c r="H53" s="119">
        <f>'Data Entry'!K32</f>
        <v>0</v>
      </c>
      <c r="I53" s="119">
        <f>'Data Entry'!L32</f>
        <v>0</v>
      </c>
      <c r="J53" s="119">
        <f>'Data Entry'!M32</f>
        <v>0</v>
      </c>
    </row>
    <row r="54" spans="1:10" ht="15">
      <c r="A54" s="52" t="str">
        <f>'Data Entry'!B94</f>
        <v>Organic processing management identifies and minimizes risks of product contamination.</v>
      </c>
      <c r="B54" s="119">
        <f>'Data Entry'!E94</f>
        <v>0</v>
      </c>
      <c r="C54" s="119">
        <f>'Data Entry'!F94</f>
        <v>0</v>
      </c>
      <c r="D54" s="119">
        <f>'Data Entry'!G94</f>
        <v>0</v>
      </c>
      <c r="E54" s="119">
        <f>'Data Entry'!H94</f>
        <v>0</v>
      </c>
      <c r="F54" s="119">
        <f>'Data Entry'!I94</f>
        <v>0</v>
      </c>
      <c r="G54" s="119">
        <f>'Data Entry'!J94</f>
        <v>0</v>
      </c>
      <c r="H54" s="119">
        <f>'Data Entry'!K94</f>
        <v>0</v>
      </c>
      <c r="I54" s="119">
        <f>'Data Entry'!L94</f>
        <v>0</v>
      </c>
      <c r="J54" s="119">
        <f>'Data Entry'!M94</f>
        <v>0</v>
      </c>
    </row>
    <row r="55" spans="1:10" ht="15">
      <c r="A55" s="52" t="str">
        <f>'Data Entry'!B16</f>
        <v>Organic collection management ensures that wild collection areas are not compromised by improper treatment or environmental pollution.</v>
      </c>
      <c r="B55" s="120">
        <f>'Data Entry'!E16</f>
        <v>0</v>
      </c>
      <c r="C55" s="120">
        <f>'Data Entry'!F16</f>
        <v>0</v>
      </c>
      <c r="D55" s="120">
        <f>'Data Entry'!G16</f>
        <v>0</v>
      </c>
      <c r="E55" s="120">
        <f>'Data Entry'!H16</f>
        <v>0</v>
      </c>
      <c r="F55" s="120">
        <f>'Data Entry'!I16</f>
        <v>0</v>
      </c>
      <c r="G55" s="120">
        <f>'Data Entry'!J16</f>
        <v>0</v>
      </c>
      <c r="H55" s="120">
        <f>'Data Entry'!K16</f>
        <v>0</v>
      </c>
      <c r="I55" s="120">
        <f>'Data Entry'!L16</f>
        <v>0</v>
      </c>
      <c r="J55" s="120">
        <f>'Data Entry'!M16</f>
        <v>0</v>
      </c>
    </row>
    <row r="56" spans="1:10" ht="30">
      <c r="A56" s="52" t="str">
        <f>'Data Entry'!B81</f>
        <v>Organic beekeeping management places hives on organically managed fields or wild/natural areas with sufficient separation from conventional fields and other pollution sources, and in a way that minimizes the risk of contamination.  </v>
      </c>
      <c r="B56" s="120">
        <f>'Data Entry'!E81</f>
        <v>0</v>
      </c>
      <c r="C56" s="120">
        <f>'Data Entry'!F81</f>
        <v>0</v>
      </c>
      <c r="D56" s="120">
        <f>'Data Entry'!G81</f>
        <v>0</v>
      </c>
      <c r="E56" s="120">
        <f>'Data Entry'!H81</f>
        <v>0</v>
      </c>
      <c r="F56" s="120">
        <f>'Data Entry'!I81</f>
        <v>0</v>
      </c>
      <c r="G56" s="120">
        <f>'Data Entry'!J81</f>
        <v>0</v>
      </c>
      <c r="H56" s="120">
        <f>'Data Entry'!K81</f>
        <v>0</v>
      </c>
      <c r="I56" s="120">
        <f>'Data Entry'!L81</f>
        <v>0</v>
      </c>
      <c r="J56" s="120">
        <f>'Data Entry'!M81</f>
        <v>0</v>
      </c>
    </row>
    <row r="57" spans="1:10" ht="45.75" customHeight="1">
      <c r="A57" s="132" t="s">
        <v>55</v>
      </c>
      <c r="B57" s="133">
        <f>SUM(B35:B56)</f>
        <v>0</v>
      </c>
      <c r="C57" s="133">
        <f>SUM(C35:C56)</f>
        <v>0</v>
      </c>
      <c r="D57" s="133">
        <f>SUM(D35:D56)</f>
        <v>0</v>
      </c>
      <c r="E57" s="133">
        <f>SUM(E35:E56)</f>
        <v>0</v>
      </c>
      <c r="F57" s="133">
        <f>SUM(F35:F56)</f>
        <v>0</v>
      </c>
      <c r="G57" s="172" t="s">
        <v>306</v>
      </c>
      <c r="H57" s="173"/>
      <c r="I57" s="173"/>
      <c r="J57" s="174"/>
    </row>
    <row r="58" spans="1:10" ht="30">
      <c r="A58" s="90" t="s">
        <v>4</v>
      </c>
      <c r="B58" s="109"/>
      <c r="C58" s="109"/>
      <c r="D58" s="109"/>
      <c r="E58" s="109"/>
      <c r="F58" s="109"/>
      <c r="G58" s="109"/>
      <c r="H58" s="109"/>
      <c r="I58" s="109"/>
      <c r="J58" s="109"/>
    </row>
    <row r="59" spans="1:10" ht="15">
      <c r="A59" s="122" t="s">
        <v>72</v>
      </c>
      <c r="B59" s="112"/>
      <c r="C59" s="112"/>
      <c r="D59" s="112"/>
      <c r="E59" s="112"/>
      <c r="F59" s="112"/>
      <c r="G59" s="112"/>
      <c r="H59" s="112"/>
      <c r="I59" s="112"/>
      <c r="J59" s="112"/>
    </row>
    <row r="60" spans="1:10" ht="15">
      <c r="A60" s="52" t="str">
        <f>'Data Entry'!B9</f>
        <v>Organic management maintains or enhances biodiversity in crop and non-crop habitats on the farm holding.</v>
      </c>
      <c r="B60" s="116">
        <f>'Data Entry'!E9</f>
        <v>0</v>
      </c>
      <c r="C60" s="116">
        <f>'Data Entry'!F9</f>
        <v>0</v>
      </c>
      <c r="D60" s="116">
        <f>'Data Entry'!G9</f>
        <v>0</v>
      </c>
      <c r="E60" s="116">
        <f>'Data Entry'!H9</f>
        <v>0</v>
      </c>
      <c r="F60" s="116">
        <f>'Data Entry'!I9</f>
        <v>0</v>
      </c>
      <c r="G60" s="116">
        <f>'Data Entry'!J9</f>
        <v>0</v>
      </c>
      <c r="H60" s="116">
        <f>'Data Entry'!K9</f>
        <v>0</v>
      </c>
      <c r="I60" s="116">
        <f>'Data Entry'!L9</f>
        <v>0</v>
      </c>
      <c r="J60" s="116">
        <f>'Data Entry'!M9</f>
        <v>0</v>
      </c>
    </row>
    <row r="61" spans="1:10" ht="15">
      <c r="A61" s="89" t="str">
        <f>'Data Entry'!B41</f>
        <v>Organic crop production systems employ measures to prevent land degradation, such as erosion and salinization.</v>
      </c>
      <c r="B61" s="116">
        <f>'Data Entry'!E41</f>
        <v>0</v>
      </c>
      <c r="C61" s="116">
        <f>'Data Entry'!F41</f>
        <v>0</v>
      </c>
      <c r="D61" s="116">
        <f>'Data Entry'!G41</f>
        <v>0</v>
      </c>
      <c r="E61" s="116">
        <f>'Data Entry'!H41</f>
        <v>0</v>
      </c>
      <c r="F61" s="116">
        <f>'Data Entry'!I41</f>
        <v>0</v>
      </c>
      <c r="G61" s="116">
        <f>'Data Entry'!J41</f>
        <v>0</v>
      </c>
      <c r="H61" s="116">
        <f>'Data Entry'!K41</f>
        <v>0</v>
      </c>
      <c r="I61" s="116">
        <f>'Data Entry'!L41</f>
        <v>0</v>
      </c>
      <c r="J61" s="116">
        <f>'Data Entry'!M41</f>
        <v>0</v>
      </c>
    </row>
    <row r="62" spans="1:10" ht="15">
      <c r="A62" s="89" t="str">
        <f>'Data Entry'!$B$45</f>
        <v>Organic soil fertility management prevents pollution of the environment, including land and water, by inputs and practices.</v>
      </c>
      <c r="B62" s="116">
        <f>'Data Entry'!E45</f>
        <v>0</v>
      </c>
      <c r="C62" s="116">
        <f>'Data Entry'!F45</f>
        <v>0</v>
      </c>
      <c r="D62" s="116">
        <f>'Data Entry'!G45</f>
        <v>0</v>
      </c>
      <c r="E62" s="116">
        <f>'Data Entry'!H45</f>
        <v>0</v>
      </c>
      <c r="F62" s="116">
        <f>'Data Entry'!I45</f>
        <v>0</v>
      </c>
      <c r="G62" s="118">
        <f>'Data Entry'!J45</f>
        <v>0</v>
      </c>
      <c r="H62" s="118">
        <f>'Data Entry'!K45</f>
        <v>0</v>
      </c>
      <c r="I62" s="118">
        <f>'Data Entry'!L45</f>
        <v>0</v>
      </c>
      <c r="J62" s="118">
        <f>'Data Entry'!M45</f>
        <v>0</v>
      </c>
    </row>
    <row r="63" spans="1:10" ht="15">
      <c r="A63" s="52" t="str">
        <f>'Data Entry'!B12</f>
        <v>Organic management ensures that water resources are used sustainably.</v>
      </c>
      <c r="B63" s="116">
        <f>'Data Entry'!E12</f>
        <v>0</v>
      </c>
      <c r="C63" s="116">
        <f>'Data Entry'!F12</f>
        <v>0</v>
      </c>
      <c r="D63" s="116">
        <f>'Data Entry'!G12</f>
        <v>0</v>
      </c>
      <c r="E63" s="116">
        <f>'Data Entry'!H12</f>
        <v>0</v>
      </c>
      <c r="F63" s="116">
        <f>'Data Entry'!I12</f>
        <v>0</v>
      </c>
      <c r="G63" s="116">
        <f>'Data Entry'!J12</f>
        <v>0</v>
      </c>
      <c r="H63" s="116">
        <f>'Data Entry'!K12</f>
        <v>0</v>
      </c>
      <c r="I63" s="116">
        <f>'Data Entry'!L12</f>
        <v>0</v>
      </c>
      <c r="J63" s="116">
        <f>'Data Entry'!M12</f>
        <v>0</v>
      </c>
    </row>
    <row r="64" spans="1:10" ht="15">
      <c r="A64" s="52" t="str">
        <f>'Data Entry'!B10</f>
        <v>Organic management does not undertake any actions that negatively impact high conservation value areas.</v>
      </c>
      <c r="B64" s="116">
        <f>'Data Entry'!E10</f>
        <v>0</v>
      </c>
      <c r="C64" s="116">
        <f>'Data Entry'!F10</f>
        <v>0</v>
      </c>
      <c r="D64" s="116">
        <f>'Data Entry'!G10</f>
        <v>0</v>
      </c>
      <c r="E64" s="116">
        <f>'Data Entry'!H10</f>
        <v>0</v>
      </c>
      <c r="F64" s="116">
        <f>'Data Entry'!I10</f>
        <v>0</v>
      </c>
      <c r="G64" s="116">
        <f>'Data Entry'!J10</f>
        <v>0</v>
      </c>
      <c r="H64" s="116">
        <f>'Data Entry'!K10</f>
        <v>0</v>
      </c>
      <c r="I64" s="116">
        <f>'Data Entry'!L10</f>
        <v>0</v>
      </c>
      <c r="J64" s="116">
        <f>'Data Entry'!M10</f>
        <v>0</v>
      </c>
    </row>
    <row r="65" spans="1:10" ht="15">
      <c r="A65" s="52" t="str">
        <f>'Data Entry'!B33</f>
        <v>Organic guarantee systems restrict use of synthetic coverings and mulches in organic production systems.</v>
      </c>
      <c r="B65" s="116">
        <f>'Data Entry'!E33</f>
        <v>0</v>
      </c>
      <c r="C65" s="116">
        <f>'Data Entry'!F33</f>
        <v>0</v>
      </c>
      <c r="D65" s="116">
        <f>'Data Entry'!G33</f>
        <v>0</v>
      </c>
      <c r="E65" s="116">
        <f>'Data Entry'!H33</f>
        <v>0</v>
      </c>
      <c r="F65" s="116">
        <f>'Data Entry'!I33</f>
        <v>0</v>
      </c>
      <c r="G65" s="116">
        <f>'Data Entry'!J33</f>
        <v>0</v>
      </c>
      <c r="H65" s="116">
        <f>'Data Entry'!K33</f>
        <v>0</v>
      </c>
      <c r="I65" s="116">
        <f>'Data Entry'!L33</f>
        <v>0</v>
      </c>
      <c r="J65" s="116">
        <f>'Data Entry'!M33</f>
        <v>0</v>
      </c>
    </row>
    <row r="66" spans="1:10" ht="15">
      <c r="A66" s="52" t="str">
        <f>'Data Entry'!B60</f>
        <v>Organic animal management systems manage stocking density to ensure sustainable land and water use.</v>
      </c>
      <c r="B66" s="116">
        <f>'Data Entry'!E60</f>
        <v>0</v>
      </c>
      <c r="C66" s="116">
        <f>'Data Entry'!F60</f>
        <v>0</v>
      </c>
      <c r="D66" s="116">
        <f>'Data Entry'!G60</f>
        <v>0</v>
      </c>
      <c r="E66" s="116">
        <f>'Data Entry'!H60</f>
        <v>0</v>
      </c>
      <c r="F66" s="116">
        <f>'Data Entry'!I60</f>
        <v>0</v>
      </c>
      <c r="G66" s="116">
        <f>'Data Entry'!J60</f>
        <v>0</v>
      </c>
      <c r="H66" s="116">
        <f>'Data Entry'!K60</f>
        <v>0</v>
      </c>
      <c r="I66" s="116">
        <f>'Data Entry'!L60</f>
        <v>0</v>
      </c>
      <c r="J66" s="116">
        <f>'Data Entry'!M60</f>
        <v>0</v>
      </c>
    </row>
    <row r="67" spans="1:10" ht="39" customHeight="1">
      <c r="A67" s="132" t="s">
        <v>56</v>
      </c>
      <c r="B67" s="133">
        <f>SUM(B60:B66)</f>
        <v>0</v>
      </c>
      <c r="C67" s="133">
        <f>SUM(C60:C66)</f>
        <v>0</v>
      </c>
      <c r="D67" s="133">
        <f>SUM(D60:D66)</f>
        <v>0</v>
      </c>
      <c r="E67" s="133">
        <f>SUM(E60:E66)</f>
        <v>0</v>
      </c>
      <c r="F67" s="133">
        <f>SUM(F60:F66)</f>
        <v>0</v>
      </c>
      <c r="G67" s="172" t="s">
        <v>306</v>
      </c>
      <c r="H67" s="173"/>
      <c r="I67" s="173"/>
      <c r="J67" s="174"/>
    </row>
    <row r="68" spans="1:10" ht="15">
      <c r="A68" s="90" t="s">
        <v>5</v>
      </c>
      <c r="B68" s="109"/>
      <c r="C68" s="109"/>
      <c r="D68" s="109"/>
      <c r="E68" s="109"/>
      <c r="F68" s="109"/>
      <c r="G68" s="109"/>
      <c r="H68" s="109"/>
      <c r="I68" s="109"/>
      <c r="J68" s="109"/>
    </row>
    <row r="69" spans="1:10" ht="15">
      <c r="A69" s="122" t="s">
        <v>181</v>
      </c>
      <c r="B69" s="112"/>
      <c r="C69" s="112"/>
      <c r="D69" s="112"/>
      <c r="E69" s="112"/>
      <c r="F69" s="112"/>
      <c r="G69" s="112"/>
      <c r="H69" s="112"/>
      <c r="I69" s="112"/>
      <c r="J69" s="112"/>
    </row>
    <row r="70" spans="1:10" ht="30">
      <c r="A70" s="52" t="str">
        <f>'Data Entry'!B18</f>
        <v>Organic management systems do not use genetically modified organisms (GMO) or their derivatives, except vaccines, in all stages of organic production and processing. </v>
      </c>
      <c r="B70" s="116">
        <f>'Data Entry'!E18</f>
        <v>0</v>
      </c>
      <c r="C70" s="116">
        <f>'Data Entry'!F18</f>
        <v>0</v>
      </c>
      <c r="D70" s="116">
        <f>'Data Entry'!G18</f>
        <v>0</v>
      </c>
      <c r="E70" s="116">
        <f>'Data Entry'!H18</f>
        <v>0</v>
      </c>
      <c r="F70" s="116">
        <f>'Data Entry'!I18</f>
        <v>0</v>
      </c>
      <c r="G70" s="116">
        <f>'Data Entry'!J18</f>
        <v>0</v>
      </c>
      <c r="H70" s="116">
        <f>'Data Entry'!K18</f>
        <v>0</v>
      </c>
      <c r="I70" s="116">
        <f>'Data Entry'!L18</f>
        <v>0</v>
      </c>
      <c r="J70" s="116">
        <f>'Data Entry'!M18</f>
        <v>0</v>
      </c>
    </row>
    <row r="71" spans="1:10" ht="15">
      <c r="A71" s="122" t="s">
        <v>166</v>
      </c>
      <c r="B71" s="112"/>
      <c r="C71" s="112"/>
      <c r="D71" s="112"/>
      <c r="E71" s="112"/>
      <c r="F71" s="112"/>
      <c r="G71" s="112"/>
      <c r="H71" s="112"/>
      <c r="I71" s="112"/>
      <c r="J71" s="112"/>
    </row>
    <row r="72" spans="1:10" ht="15">
      <c r="A72" s="52" t="str">
        <f>'Data Entry'!B103</f>
        <v>Organic processing does not use irradiation (ionizing radiation) technologies. </v>
      </c>
      <c r="B72" s="116">
        <f>'Data Entry'!E103</f>
        <v>0</v>
      </c>
      <c r="C72" s="116">
        <f>'Data Entry'!F103</f>
        <v>0</v>
      </c>
      <c r="D72" s="116">
        <f>'Data Entry'!G103</f>
        <v>0</v>
      </c>
      <c r="E72" s="116">
        <f>'Data Entry'!H103</f>
        <v>0</v>
      </c>
      <c r="F72" s="116">
        <f>'Data Entry'!I103</f>
        <v>0</v>
      </c>
      <c r="G72" s="116">
        <f>'Data Entry'!J103</f>
        <v>0</v>
      </c>
      <c r="H72" s="116">
        <f>'Data Entry'!K103</f>
        <v>0</v>
      </c>
      <c r="I72" s="116">
        <f>'Data Entry'!L103</f>
        <v>0</v>
      </c>
      <c r="J72" s="116">
        <f>'Data Entry'!M103</f>
        <v>0</v>
      </c>
    </row>
    <row r="73" spans="1:10" ht="15">
      <c r="A73" s="122" t="s">
        <v>182</v>
      </c>
      <c r="B73" s="112"/>
      <c r="C73" s="112"/>
      <c r="D73" s="112"/>
      <c r="E73" s="112"/>
      <c r="F73" s="112"/>
      <c r="G73" s="112"/>
      <c r="H73" s="112"/>
      <c r="I73" s="112"/>
      <c r="J73" s="112"/>
    </row>
    <row r="74" spans="1:10" ht="30">
      <c r="A74" s="52" t="str">
        <f>'Data Entry'!B69</f>
        <v>Organic animal management uses only breeding techniques consistent with organic production methods. This includes artificial insemination but excludes embryo transfer techniques and cloning. </v>
      </c>
      <c r="B74" s="116">
        <f>'Data Entry'!E69</f>
        <v>0</v>
      </c>
      <c r="C74" s="116">
        <f>'Data Entry'!F69</f>
        <v>0</v>
      </c>
      <c r="D74" s="116">
        <f>'Data Entry'!G69</f>
        <v>0</v>
      </c>
      <c r="E74" s="116">
        <f>'Data Entry'!H69</f>
        <v>0</v>
      </c>
      <c r="F74" s="116">
        <f>'Data Entry'!I69</f>
        <v>0</v>
      </c>
      <c r="G74" s="116">
        <f>'Data Entry'!J69</f>
        <v>0</v>
      </c>
      <c r="H74" s="116">
        <f>'Data Entry'!K69</f>
        <v>0</v>
      </c>
      <c r="I74" s="116">
        <f>'Data Entry'!L69</f>
        <v>0</v>
      </c>
      <c r="J74" s="116">
        <f>'Data Entry'!M69</f>
        <v>0</v>
      </c>
    </row>
    <row r="75" spans="1:10" ht="15">
      <c r="A75" s="52" t="str">
        <f>'Data Entry'!B70</f>
        <v>Organic animal management does not use hormones to induce ovulation or birth, unless for medical reasons.</v>
      </c>
      <c r="B75" s="116">
        <f>'Data Entry'!E70</f>
        <v>0</v>
      </c>
      <c r="C75" s="116">
        <f>'Data Entry'!F70</f>
        <v>0</v>
      </c>
      <c r="D75" s="116">
        <f>'Data Entry'!G70</f>
        <v>0</v>
      </c>
      <c r="E75" s="116">
        <f>'Data Entry'!H70</f>
        <v>0</v>
      </c>
      <c r="F75" s="116">
        <f>'Data Entry'!I70</f>
        <v>0</v>
      </c>
      <c r="G75" s="116">
        <f>'Data Entry'!J70</f>
        <v>0</v>
      </c>
      <c r="H75" s="116">
        <f>'Data Entry'!K70</f>
        <v>0</v>
      </c>
      <c r="I75" s="116">
        <f>'Data Entry'!L70</f>
        <v>0</v>
      </c>
      <c r="J75" s="116">
        <f>'Data Entry'!M70</f>
        <v>0</v>
      </c>
    </row>
    <row r="76" spans="1:10" ht="15">
      <c r="A76" s="123" t="s">
        <v>93</v>
      </c>
      <c r="B76" s="124"/>
      <c r="C76" s="124"/>
      <c r="D76" s="124"/>
      <c r="E76" s="124"/>
      <c r="F76" s="124"/>
      <c r="G76" s="124"/>
      <c r="H76" s="124"/>
      <c r="I76" s="124"/>
      <c r="J76" s="124"/>
    </row>
    <row r="77" spans="1:10" ht="15">
      <c r="A77" s="125" t="str">
        <f>'Data Entry'!B19</f>
        <v>Organic production and processing systems do not intentionally manufacture or use nanomaterials. (see note worksheet 2 line 76)</v>
      </c>
      <c r="B77" s="126">
        <f>'Data Entry'!E19</f>
        <v>0</v>
      </c>
      <c r="C77" s="126">
        <f>'Data Entry'!F19</f>
        <v>0</v>
      </c>
      <c r="D77" s="126">
        <f>'Data Entry'!G19</f>
        <v>0</v>
      </c>
      <c r="E77" s="126">
        <f>'Data Entry'!H19</f>
        <v>0</v>
      </c>
      <c r="F77" s="126">
        <f>'Data Entry'!I19</f>
        <v>0</v>
      </c>
      <c r="G77" s="126">
        <f>'Data Entry'!J19</f>
        <v>0</v>
      </c>
      <c r="H77" s="126">
        <f>'Data Entry'!K19</f>
        <v>0</v>
      </c>
      <c r="I77" s="126">
        <f>'Data Entry'!L19</f>
        <v>0</v>
      </c>
      <c r="J77" s="126">
        <f>'Data Entry'!M19</f>
        <v>0</v>
      </c>
    </row>
    <row r="78" spans="1:10" ht="36" customHeight="1">
      <c r="A78" s="132" t="s">
        <v>57</v>
      </c>
      <c r="B78" s="133">
        <f>SUM(B70:B77)</f>
        <v>0</v>
      </c>
      <c r="C78" s="133">
        <f>SUM(C70:C77)</f>
        <v>0</v>
      </c>
      <c r="D78" s="133">
        <f>SUM(D70:D77)</f>
        <v>0</v>
      </c>
      <c r="E78" s="133">
        <f>SUM(E70:E77)</f>
        <v>0</v>
      </c>
      <c r="F78" s="133">
        <f>SUM(F70:F77)</f>
        <v>0</v>
      </c>
      <c r="G78" s="172" t="s">
        <v>306</v>
      </c>
      <c r="H78" s="173"/>
      <c r="I78" s="173"/>
      <c r="J78" s="174"/>
    </row>
    <row r="79" spans="1:10" ht="15">
      <c r="A79" s="90" t="s">
        <v>6</v>
      </c>
      <c r="B79" s="109"/>
      <c r="C79" s="109"/>
      <c r="D79" s="109"/>
      <c r="E79" s="109"/>
      <c r="F79" s="109"/>
      <c r="G79" s="109"/>
      <c r="H79" s="109"/>
      <c r="I79" s="109"/>
      <c r="J79" s="109"/>
    </row>
    <row r="80" spans="1:10" ht="15">
      <c r="A80" s="122" t="s">
        <v>28</v>
      </c>
      <c r="B80" s="112"/>
      <c r="C80" s="112"/>
      <c r="D80" s="112"/>
      <c r="E80" s="112"/>
      <c r="F80" s="112"/>
      <c r="G80" s="112"/>
      <c r="H80" s="112"/>
      <c r="I80" s="112"/>
      <c r="J80" s="112"/>
    </row>
    <row r="81" spans="1:10" ht="75">
      <c r="A81" s="52" t="str">
        <f>'Data Entry'!B58</f>
        <v>Organic animal management systems ensure that living conditions (including housing) provided to animals:
• afford them comfort and safety
• allow them to exhibit natural behavior 
• give them freedom of movement 
• allow access, whenever weather allows, to pasture, open air and/or exercise areas, including shade.</v>
      </c>
      <c r="B81" s="119">
        <f>'Data Entry'!E58</f>
        <v>0</v>
      </c>
      <c r="C81" s="119">
        <f>'Data Entry'!F58</f>
        <v>0</v>
      </c>
      <c r="D81" s="119">
        <f>'Data Entry'!G58</f>
        <v>0</v>
      </c>
      <c r="E81" s="119">
        <f>'Data Entry'!H58</f>
        <v>0</v>
      </c>
      <c r="F81" s="119">
        <f>'Data Entry'!I58</f>
        <v>0</v>
      </c>
      <c r="G81" s="119">
        <f>'Data Entry'!J58</f>
        <v>0</v>
      </c>
      <c r="H81" s="119">
        <f>'Data Entry'!K58</f>
        <v>0</v>
      </c>
      <c r="I81" s="119">
        <f>'Data Entry'!L58</f>
        <v>0</v>
      </c>
      <c r="J81" s="119">
        <f>'Data Entry'!M58</f>
        <v>0</v>
      </c>
    </row>
    <row r="82" spans="1:10" ht="15">
      <c r="A82" s="122" t="s">
        <v>29</v>
      </c>
      <c r="B82" s="112"/>
      <c r="C82" s="112"/>
      <c r="D82" s="112"/>
      <c r="E82" s="112"/>
      <c r="F82" s="112"/>
      <c r="G82" s="112"/>
      <c r="H82" s="112"/>
      <c r="I82" s="112"/>
      <c r="J82" s="112"/>
    </row>
    <row r="83" spans="1:10" ht="60">
      <c r="A83" s="52" t="str">
        <f>'Data Entry'!B65</f>
        <v>Organic animal management does not generally perform physical alterations on animals.
• Standards may allow specific exemptions when good management practices are insufficient to ensure the health and welfare of the animal and/ or operator or when it is specifically required for meat quality. Physical alterations performed under exceptions employ measures to minimize suffering. 
</v>
      </c>
      <c r="B83" s="120">
        <f>'Data Entry'!E65</f>
        <v>0</v>
      </c>
      <c r="C83" s="120">
        <f>'Data Entry'!F65</f>
        <v>0</v>
      </c>
      <c r="D83" s="120">
        <f>'Data Entry'!G65</f>
        <v>0</v>
      </c>
      <c r="E83" s="120">
        <f>'Data Entry'!H65</f>
        <v>0</v>
      </c>
      <c r="F83" s="120">
        <f>'Data Entry'!I65</f>
        <v>0</v>
      </c>
      <c r="G83" s="120">
        <f>'Data Entry'!J65</f>
        <v>0</v>
      </c>
      <c r="H83" s="120">
        <f>'Data Entry'!K65</f>
        <v>0</v>
      </c>
      <c r="I83" s="120">
        <f>'Data Entry'!L65</f>
        <v>0</v>
      </c>
      <c r="J83" s="120">
        <f>'Data Entry'!M65</f>
        <v>0</v>
      </c>
    </row>
    <row r="84" spans="1:10" ht="15">
      <c r="A84" s="52" t="str">
        <f>'Data Entry'!B88</f>
        <v>Organic beekeeping does not clip the wings of queen bees.</v>
      </c>
      <c r="B84" s="120">
        <f>'Data Entry'!E88</f>
        <v>0</v>
      </c>
      <c r="C84" s="120">
        <f>'Data Entry'!F88</f>
        <v>0</v>
      </c>
      <c r="D84" s="120">
        <f>'Data Entry'!G88</f>
        <v>0</v>
      </c>
      <c r="E84" s="120">
        <f>'Data Entry'!H88</f>
        <v>0</v>
      </c>
      <c r="F84" s="120">
        <f>'Data Entry'!I88</f>
        <v>0</v>
      </c>
      <c r="G84" s="120">
        <f>'Data Entry'!J88</f>
        <v>0</v>
      </c>
      <c r="H84" s="120">
        <f>'Data Entry'!K88</f>
        <v>0</v>
      </c>
      <c r="I84" s="120">
        <f>'Data Entry'!L88</f>
        <v>0</v>
      </c>
      <c r="J84" s="120">
        <f>'Data Entry'!M88</f>
        <v>0</v>
      </c>
    </row>
    <row r="85" spans="1:10" ht="15">
      <c r="A85" s="122" t="s">
        <v>30</v>
      </c>
      <c r="B85" s="112"/>
      <c r="C85" s="112"/>
      <c r="D85" s="112"/>
      <c r="E85" s="112"/>
      <c r="F85" s="112"/>
      <c r="G85" s="112"/>
      <c r="H85" s="112"/>
      <c r="I85" s="112"/>
      <c r="J85" s="112"/>
    </row>
    <row r="86" spans="1:10" ht="15">
      <c r="A86" s="52" t="str">
        <f>'Data Entry'!B68</f>
        <v>Organic animal management uses breeds that reproduce successfully under natural conditions and without routine human involvement.</v>
      </c>
      <c r="B86" s="120">
        <f>'Data Entry'!E68</f>
        <v>0</v>
      </c>
      <c r="C86" s="120">
        <f>'Data Entry'!F68</f>
        <v>0</v>
      </c>
      <c r="D86" s="120">
        <f>'Data Entry'!G68</f>
        <v>0</v>
      </c>
      <c r="E86" s="120">
        <f>'Data Entry'!H68</f>
        <v>0</v>
      </c>
      <c r="F86" s="120">
        <f>'Data Entry'!I68</f>
        <v>0</v>
      </c>
      <c r="G86" s="120">
        <f>'Data Entry'!J68</f>
        <v>0</v>
      </c>
      <c r="H86" s="120">
        <f>'Data Entry'!K68</f>
        <v>0</v>
      </c>
      <c r="I86" s="120">
        <f>'Data Entry'!L68</f>
        <v>0</v>
      </c>
      <c r="J86" s="120">
        <f>'Data Entry'!M68</f>
        <v>0</v>
      </c>
    </row>
    <row r="87" spans="1:10" ht="15">
      <c r="A87" s="122" t="s">
        <v>31</v>
      </c>
      <c r="B87" s="112"/>
      <c r="C87" s="112"/>
      <c r="D87" s="112"/>
      <c r="E87" s="112"/>
      <c r="F87" s="112"/>
      <c r="G87" s="112"/>
      <c r="H87" s="112"/>
      <c r="I87" s="112"/>
      <c r="J87" s="112"/>
    </row>
    <row r="88" spans="1:10" ht="45">
      <c r="A88" s="52" t="str">
        <f>'Data Entry'!B79</f>
        <v>Organic animal management avoids animal stress and suffering during the movement, handling and slaughter of animals.
• Does not use any injurious devices such as electric prods, and tranquilizers and stimulants.
</v>
      </c>
      <c r="B88" s="120">
        <f>'Data Entry'!E79</f>
        <v>0</v>
      </c>
      <c r="C88" s="120">
        <f>'Data Entry'!F79</f>
        <v>0</v>
      </c>
      <c r="D88" s="120">
        <f>'Data Entry'!G79</f>
        <v>0</v>
      </c>
      <c r="E88" s="120">
        <f>'Data Entry'!H79</f>
        <v>0</v>
      </c>
      <c r="F88" s="120">
        <f>'Data Entry'!I79</f>
        <v>0</v>
      </c>
      <c r="G88" s="120">
        <f>'Data Entry'!J79</f>
        <v>0</v>
      </c>
      <c r="H88" s="120">
        <f>'Data Entry'!K79</f>
        <v>0</v>
      </c>
      <c r="I88" s="120">
        <f>'Data Entry'!L79</f>
        <v>0</v>
      </c>
      <c r="J88" s="120">
        <f>'Data Entry'!M79</f>
        <v>0</v>
      </c>
    </row>
    <row r="89" spans="1:10" ht="15">
      <c r="A89" s="52" t="str">
        <f>'Data Entry'!B89</f>
        <v>Organic beekeeping does not deliberately kill bees during honey harvesting. </v>
      </c>
      <c r="B89" s="120">
        <f>'Data Entry'!E89</f>
        <v>0</v>
      </c>
      <c r="C89" s="120">
        <f>'Data Entry'!F89</f>
        <v>0</v>
      </c>
      <c r="D89" s="120">
        <f>'Data Entry'!G89</f>
        <v>0</v>
      </c>
      <c r="E89" s="120">
        <f>'Data Entry'!H89</f>
        <v>0</v>
      </c>
      <c r="F89" s="120">
        <f>'Data Entry'!I89</f>
        <v>0</v>
      </c>
      <c r="G89" s="120">
        <f>'Data Entry'!J89</f>
        <v>0</v>
      </c>
      <c r="H89" s="120">
        <f>'Data Entry'!K89</f>
        <v>0</v>
      </c>
      <c r="I89" s="120">
        <f>'Data Entry'!L89</f>
        <v>0</v>
      </c>
      <c r="J89" s="120">
        <f>'Data Entry'!M89</f>
        <v>0</v>
      </c>
    </row>
    <row r="90" spans="1:10" ht="36.75" customHeight="1">
      <c r="A90" s="132" t="s">
        <v>58</v>
      </c>
      <c r="B90" s="133">
        <f>SUM(B81:B89)</f>
        <v>0</v>
      </c>
      <c r="C90" s="133">
        <f>SUM(C81:C89)</f>
        <v>0</v>
      </c>
      <c r="D90" s="133">
        <f>SUM(D81:D89)</f>
        <v>0</v>
      </c>
      <c r="E90" s="133">
        <f>SUM(E81:E89)</f>
        <v>0</v>
      </c>
      <c r="F90" s="133">
        <f>SUM(F81:F89)</f>
        <v>0</v>
      </c>
      <c r="G90" s="172" t="s">
        <v>306</v>
      </c>
      <c r="H90" s="173"/>
      <c r="I90" s="173"/>
      <c r="J90" s="174"/>
    </row>
    <row r="91" spans="1:10" ht="15">
      <c r="A91" s="90" t="s">
        <v>0</v>
      </c>
      <c r="B91" s="109"/>
      <c r="C91" s="109"/>
      <c r="D91" s="109"/>
      <c r="E91" s="109"/>
      <c r="F91" s="109"/>
      <c r="G91" s="109"/>
      <c r="H91" s="109"/>
      <c r="I91" s="109"/>
      <c r="J91" s="109"/>
    </row>
    <row r="92" spans="1:10" ht="15">
      <c r="A92" s="122" t="s">
        <v>32</v>
      </c>
      <c r="B92" s="112"/>
      <c r="C92" s="112"/>
      <c r="D92" s="112"/>
      <c r="E92" s="112"/>
      <c r="F92" s="112"/>
      <c r="G92" s="112"/>
      <c r="H92" s="112"/>
      <c r="I92" s="112"/>
      <c r="J92" s="112"/>
    </row>
    <row r="93" spans="1:10" ht="13.5">
      <c r="A93" s="91" t="s">
        <v>90</v>
      </c>
      <c r="B93" s="115"/>
      <c r="C93" s="115"/>
      <c r="D93" s="115"/>
      <c r="E93" s="115"/>
      <c r="F93" s="115"/>
      <c r="G93" s="115"/>
      <c r="H93" s="115"/>
      <c r="I93" s="115"/>
      <c r="J93" s="115"/>
    </row>
    <row r="94" spans="1:10" ht="15">
      <c r="A94" s="52" t="str">
        <f>'Data Entry'!B59</f>
        <v>Organic animal management systems provide a weaning period for young mammals, which is based on the natural behavior of the species.</v>
      </c>
      <c r="B94" s="116">
        <f>'Data Entry'!E59</f>
        <v>0</v>
      </c>
      <c r="C94" s="116">
        <f>'Data Entry'!F59</f>
        <v>0</v>
      </c>
      <c r="D94" s="116">
        <f>'Data Entry'!G59</f>
        <v>0</v>
      </c>
      <c r="E94" s="116">
        <f>'Data Entry'!H59</f>
        <v>0</v>
      </c>
      <c r="F94" s="116">
        <f>'Data Entry'!I59</f>
        <v>0</v>
      </c>
      <c r="G94" s="116">
        <f>'Data Entry'!J59</f>
        <v>0</v>
      </c>
      <c r="H94" s="116">
        <f>'Data Entry'!K59</f>
        <v>0</v>
      </c>
      <c r="I94" s="116">
        <f>'Data Entry'!L59</f>
        <v>0</v>
      </c>
      <c r="J94" s="116">
        <f>'Data Entry'!M59</f>
        <v>0</v>
      </c>
    </row>
    <row r="95" spans="1:10" ht="30">
      <c r="A95" s="52" t="str">
        <f>'Data Entry'!B72</f>
        <v>Organic animal management includes feed rations that meet the nutritional and dietary requirements of the species, for example access to roughage for ruminants.</v>
      </c>
      <c r="B95" s="116">
        <f>'Data Entry'!E72</f>
        <v>0</v>
      </c>
      <c r="C95" s="116">
        <f>'Data Entry'!F72</f>
        <v>0</v>
      </c>
      <c r="D95" s="116">
        <f>'Data Entry'!G72</f>
        <v>0</v>
      </c>
      <c r="E95" s="116">
        <f>'Data Entry'!H72</f>
        <v>0</v>
      </c>
      <c r="F95" s="116">
        <f>'Data Entry'!I72</f>
        <v>0</v>
      </c>
      <c r="G95" s="116">
        <f>'Data Entry'!J72</f>
        <v>0</v>
      </c>
      <c r="H95" s="116">
        <f>'Data Entry'!K72</f>
        <v>0</v>
      </c>
      <c r="I95" s="116">
        <f>'Data Entry'!L72</f>
        <v>0</v>
      </c>
      <c r="J95" s="116">
        <f>'Data Entry'!M72</f>
        <v>0</v>
      </c>
    </row>
    <row r="96" spans="1:10" ht="30">
      <c r="A96" s="52" t="str">
        <f>'Data Entry'!B76</f>
        <v>Organic animal management does not feed animals slaughter products of the same species or any type of excrements, and does not feed slaughter waste to ruminants.</v>
      </c>
      <c r="B96" s="116">
        <f>'Data Entry'!E76</f>
        <v>0</v>
      </c>
      <c r="C96" s="116">
        <f>'Data Entry'!F76</f>
        <v>0</v>
      </c>
      <c r="D96" s="116">
        <f>'Data Entry'!G76</f>
        <v>0</v>
      </c>
      <c r="E96" s="116">
        <f>'Data Entry'!H76</f>
        <v>0</v>
      </c>
      <c r="F96" s="116">
        <f>'Data Entry'!I76</f>
        <v>0</v>
      </c>
      <c r="G96" s="116">
        <f>'Data Entry'!J76</f>
        <v>0</v>
      </c>
      <c r="H96" s="116">
        <f>'Data Entry'!K76</f>
        <v>0</v>
      </c>
      <c r="I96" s="116">
        <f>'Data Entry'!L76</f>
        <v>0</v>
      </c>
      <c r="J96" s="116">
        <f>'Data Entry'!M76</f>
        <v>0</v>
      </c>
    </row>
    <row r="97" spans="1:10" ht="15">
      <c r="A97" s="122" t="s">
        <v>91</v>
      </c>
      <c r="B97" s="112"/>
      <c r="C97" s="112"/>
      <c r="D97" s="112"/>
      <c r="E97" s="112"/>
      <c r="F97" s="112"/>
      <c r="G97" s="112"/>
      <c r="H97" s="112"/>
      <c r="I97" s="112"/>
      <c r="J97" s="112"/>
    </row>
    <row r="98" spans="1:10" ht="30">
      <c r="A98" s="52" t="str">
        <f>'Data Entry'!B83</f>
        <v>Organic beekeeping management ensures that harvesting methods provide sufficient food reserves left behind for the survival of the colony during the dormancy period. </v>
      </c>
      <c r="B98" s="116">
        <f>'Data Entry'!E83</f>
        <v>0</v>
      </c>
      <c r="C98" s="116">
        <f>'Data Entry'!F83</f>
        <v>0</v>
      </c>
      <c r="D98" s="116">
        <f>'Data Entry'!G83</f>
        <v>0</v>
      </c>
      <c r="E98" s="116">
        <f>'Data Entry'!H83</f>
        <v>0</v>
      </c>
      <c r="F98" s="116">
        <f>'Data Entry'!I83</f>
        <v>0</v>
      </c>
      <c r="G98" s="116">
        <f>'Data Entry'!J83</f>
        <v>0</v>
      </c>
      <c r="H98" s="116">
        <f>'Data Entry'!K83</f>
        <v>0</v>
      </c>
      <c r="I98" s="116">
        <f>'Data Entry'!L83</f>
        <v>0</v>
      </c>
      <c r="J98" s="116">
        <f>'Data Entry'!M83</f>
        <v>0</v>
      </c>
    </row>
    <row r="99" spans="1:10" ht="15">
      <c r="A99" s="52" t="str">
        <f>'Data Entry'!B84</f>
        <v>In cases of temporary feed shortages, organic beekeeping provides supplementary feed that is organic. </v>
      </c>
      <c r="B99" s="116">
        <f>'Data Entry'!E84</f>
        <v>0</v>
      </c>
      <c r="C99" s="116">
        <f>'Data Entry'!F84</f>
        <v>0</v>
      </c>
      <c r="D99" s="116">
        <f>'Data Entry'!G84</f>
        <v>0</v>
      </c>
      <c r="E99" s="116">
        <f>'Data Entry'!H84</f>
        <v>0</v>
      </c>
      <c r="F99" s="116">
        <f>'Data Entry'!I84</f>
        <v>0</v>
      </c>
      <c r="G99" s="116">
        <f>'Data Entry'!J84</f>
        <v>0</v>
      </c>
      <c r="H99" s="116">
        <f>'Data Entry'!K84</f>
        <v>0</v>
      </c>
      <c r="I99" s="116">
        <f>'Data Entry'!L84</f>
        <v>0</v>
      </c>
      <c r="J99" s="116">
        <f>'Data Entry'!M84</f>
        <v>0</v>
      </c>
    </row>
    <row r="100" spans="1:10" ht="15">
      <c r="A100" s="122" t="s">
        <v>33</v>
      </c>
      <c r="B100" s="112"/>
      <c r="C100" s="112"/>
      <c r="D100" s="112"/>
      <c r="E100" s="112"/>
      <c r="F100" s="112"/>
      <c r="G100" s="112"/>
      <c r="H100" s="112"/>
      <c r="I100" s="112"/>
      <c r="J100" s="112"/>
    </row>
    <row r="101" spans="1:10" ht="15">
      <c r="A101" s="122" t="s">
        <v>167</v>
      </c>
      <c r="B101" s="112"/>
      <c r="C101" s="112"/>
      <c r="D101" s="112"/>
      <c r="E101" s="112"/>
      <c r="F101" s="112"/>
      <c r="G101" s="112"/>
      <c r="H101" s="112"/>
      <c r="I101" s="112"/>
      <c r="J101" s="112"/>
    </row>
    <row r="102" spans="1:10" ht="45">
      <c r="A102" s="52" t="str">
        <f>'Data Entry'!B61</f>
        <v>Organic animal management systems follow the principle of positive health, which consist of a graduated approach of prevention (including vaccinations and anti-parasite treatments only when essential), then natural medicines and treatment, and finally if unavoidable, treatment with allopathic chemical drugs.</v>
      </c>
      <c r="B102" s="119">
        <f>'Data Entry'!E61</f>
        <v>0</v>
      </c>
      <c r="C102" s="119">
        <f>'Data Entry'!F61</f>
        <v>0</v>
      </c>
      <c r="D102" s="119">
        <f>'Data Entry'!G61</f>
        <v>0</v>
      </c>
      <c r="E102" s="119">
        <f>'Data Entry'!H61</f>
        <v>0</v>
      </c>
      <c r="F102" s="119">
        <f>'Data Entry'!I61</f>
        <v>0</v>
      </c>
      <c r="G102" s="119">
        <f>'Data Entry'!J61</f>
        <v>0</v>
      </c>
      <c r="H102" s="119">
        <f>'Data Entry'!K61</f>
        <v>0</v>
      </c>
      <c r="I102" s="119">
        <f>'Data Entry'!L61</f>
        <v>0</v>
      </c>
      <c r="J102" s="119">
        <f>'Data Entry'!M61</f>
        <v>0</v>
      </c>
    </row>
    <row r="103" spans="1:10" ht="30">
      <c r="A103" s="52" t="str">
        <f>'Data Entry'!B63</f>
        <v>Organic animal management never withholds medical treatment considered necessary for the welfare of an animal in order to maintain the organic status of the animal. </v>
      </c>
      <c r="B103" s="119">
        <f>'Data Entry'!E63</f>
        <v>0</v>
      </c>
      <c r="C103" s="119">
        <f>'Data Entry'!F63</f>
        <v>0</v>
      </c>
      <c r="D103" s="119">
        <f>'Data Entry'!G63</f>
        <v>0</v>
      </c>
      <c r="E103" s="119">
        <f>'Data Entry'!H63</f>
        <v>0</v>
      </c>
      <c r="F103" s="119">
        <f>'Data Entry'!I63</f>
        <v>0</v>
      </c>
      <c r="G103" s="119">
        <f>'Data Entry'!J63</f>
        <v>0</v>
      </c>
      <c r="H103" s="119">
        <f>'Data Entry'!K63</f>
        <v>0</v>
      </c>
      <c r="I103" s="119">
        <f>'Data Entry'!L63</f>
        <v>0</v>
      </c>
      <c r="J103" s="119">
        <f>'Data Entry'!M63</f>
        <v>0</v>
      </c>
    </row>
    <row r="104" spans="1:10" ht="15">
      <c r="A104" s="122" t="s">
        <v>91</v>
      </c>
      <c r="B104" s="112"/>
      <c r="C104" s="112"/>
      <c r="D104" s="112"/>
      <c r="E104" s="112"/>
      <c r="F104" s="112"/>
      <c r="G104" s="112"/>
      <c r="H104" s="112"/>
      <c r="I104" s="112"/>
      <c r="J104" s="112"/>
    </row>
    <row r="105" spans="1:10" ht="45">
      <c r="A105" s="52" t="str">
        <f>'Data Entry'!B85</f>
        <v>Organic beekeeping management achieves health and welfare of bee colonies  primarily through good management and hygienic practices, followed if necessary by phytotherapeutic and/or homeopathic treatments, and then by substances that are on (a) list(s) referenced by the standard. Such lists are based on lists and/or criteria in international organic standards. </v>
      </c>
      <c r="B105" s="119">
        <f>'Data Entry'!E85</f>
        <v>0</v>
      </c>
      <c r="C105" s="119">
        <f>'Data Entry'!F85</f>
        <v>0</v>
      </c>
      <c r="D105" s="119">
        <f>'Data Entry'!G85</f>
        <v>0</v>
      </c>
      <c r="E105" s="119">
        <f>'Data Entry'!H85</f>
        <v>0</v>
      </c>
      <c r="F105" s="119">
        <f>'Data Entry'!I85</f>
        <v>0</v>
      </c>
      <c r="G105" s="119">
        <f>'Data Entry'!J85</f>
        <v>0</v>
      </c>
      <c r="H105" s="119">
        <f>'Data Entry'!K85</f>
        <v>0</v>
      </c>
      <c r="I105" s="119">
        <f>'Data Entry'!L85</f>
        <v>0</v>
      </c>
      <c r="J105" s="119">
        <f>'Data Entry'!M85</f>
        <v>0</v>
      </c>
    </row>
    <row r="106" spans="1:10" ht="36" customHeight="1">
      <c r="A106" s="132" t="s">
        <v>59</v>
      </c>
      <c r="B106" s="133">
        <f>SUM(B93:B105)</f>
        <v>0</v>
      </c>
      <c r="C106" s="133">
        <f>SUM(C93:C105)</f>
        <v>0</v>
      </c>
      <c r="D106" s="133">
        <f>SUM(D93:D105)</f>
        <v>0</v>
      </c>
      <c r="E106" s="133">
        <f>SUM(E93:E105)</f>
        <v>0</v>
      </c>
      <c r="F106" s="133">
        <f>SUM(F93:F105)</f>
        <v>0</v>
      </c>
      <c r="G106" s="172" t="s">
        <v>306</v>
      </c>
      <c r="H106" s="173"/>
      <c r="I106" s="173"/>
      <c r="J106" s="174"/>
    </row>
    <row r="107" spans="1:10" ht="15">
      <c r="A107" s="90" t="s">
        <v>284</v>
      </c>
      <c r="B107" s="109"/>
      <c r="C107" s="109"/>
      <c r="D107" s="109"/>
      <c r="E107" s="109"/>
      <c r="F107" s="109"/>
      <c r="G107" s="109"/>
      <c r="H107" s="109"/>
      <c r="I107" s="109"/>
      <c r="J107" s="109"/>
    </row>
    <row r="108" spans="1:10" ht="15">
      <c r="A108" s="122" t="s">
        <v>34</v>
      </c>
      <c r="B108" s="112"/>
      <c r="C108" s="112"/>
      <c r="D108" s="112"/>
      <c r="E108" s="112"/>
      <c r="F108" s="112"/>
      <c r="G108" s="112"/>
      <c r="H108" s="112"/>
      <c r="I108" s="112"/>
      <c r="J108" s="112"/>
    </row>
    <row r="109" spans="1:10" ht="15">
      <c r="A109" s="122" t="s">
        <v>168</v>
      </c>
      <c r="B109" s="112"/>
      <c r="C109" s="112"/>
      <c r="D109" s="112"/>
      <c r="E109" s="112"/>
      <c r="F109" s="112"/>
      <c r="G109" s="112"/>
      <c r="H109" s="112"/>
      <c r="I109" s="112"/>
      <c r="J109" s="112"/>
    </row>
    <row r="110" spans="1:10" ht="15">
      <c r="A110" s="52" t="str">
        <f>'Data Entry'!B36</f>
        <v>Organic crop production uses organic seed and planting materials unless such seed and materials are unavailable.</v>
      </c>
      <c r="B110" s="116">
        <f>'Data Entry'!E36</f>
        <v>0</v>
      </c>
      <c r="C110" s="116">
        <f>'Data Entry'!F36</f>
        <v>0</v>
      </c>
      <c r="D110" s="116">
        <f>'Data Entry'!G36</f>
        <v>0</v>
      </c>
      <c r="E110" s="116">
        <f>'Data Entry'!H36</f>
        <v>0</v>
      </c>
      <c r="F110" s="116">
        <f>'Data Entry'!I36</f>
        <v>0</v>
      </c>
      <c r="G110" s="116">
        <f>'Data Entry'!J36</f>
        <v>0</v>
      </c>
      <c r="H110" s="116">
        <f>'Data Entry'!K36</f>
        <v>0</v>
      </c>
      <c r="I110" s="116">
        <f>'Data Entry'!L36</f>
        <v>0</v>
      </c>
      <c r="J110" s="116">
        <f>'Data Entry'!M36</f>
        <v>0</v>
      </c>
    </row>
    <row r="111" spans="1:10" ht="15">
      <c r="A111" s="52" t="str">
        <f>'Data Entry'!B37</f>
        <v>Organic crop production systems use non-chemically treated seeds and planting materials whenever available.</v>
      </c>
      <c r="B111" s="116">
        <f>'Data Entry'!E37</f>
        <v>0</v>
      </c>
      <c r="C111" s="116">
        <f>'Data Entry'!F37</f>
        <v>0</v>
      </c>
      <c r="D111" s="116">
        <f>'Data Entry'!G37</f>
        <v>0</v>
      </c>
      <c r="E111" s="116">
        <f>'Data Entry'!H37</f>
        <v>0</v>
      </c>
      <c r="F111" s="116">
        <f>'Data Entry'!I37</f>
        <v>0</v>
      </c>
      <c r="G111" s="116">
        <f>'Data Entry'!J37</f>
        <v>0</v>
      </c>
      <c r="H111" s="116">
        <f>'Data Entry'!K37</f>
        <v>0</v>
      </c>
      <c r="I111" s="116">
        <f>'Data Entry'!L37</f>
        <v>0</v>
      </c>
      <c r="J111" s="116">
        <f>'Data Entry'!M37</f>
        <v>0</v>
      </c>
    </row>
    <row r="112" spans="1:10" ht="15">
      <c r="A112" s="122" t="s">
        <v>169</v>
      </c>
      <c r="B112" s="112"/>
      <c r="C112" s="112"/>
      <c r="D112" s="112"/>
      <c r="E112" s="112"/>
      <c r="F112" s="112"/>
      <c r="G112" s="112"/>
      <c r="H112" s="112"/>
      <c r="I112" s="112"/>
      <c r="J112" s="112"/>
    </row>
    <row r="113" spans="1:10" ht="30">
      <c r="A113" s="52" t="str">
        <f>'Data Entry'!B28</f>
        <v>Organic management completely and clearly separates the non-organic and organic parts and products of holdings with split or parallel production, e.g. physical barriers, management practices, storage of inputs and products.</v>
      </c>
      <c r="B113" s="116">
        <f>'Data Entry'!E28</f>
        <v>0</v>
      </c>
      <c r="C113" s="116">
        <f>'Data Entry'!F28</f>
        <v>0</v>
      </c>
      <c r="D113" s="116">
        <f>'Data Entry'!G28</f>
        <v>0</v>
      </c>
      <c r="E113" s="116">
        <f>'Data Entry'!H28</f>
        <v>0</v>
      </c>
      <c r="F113" s="116">
        <f>'Data Entry'!I28</f>
        <v>0</v>
      </c>
      <c r="G113" s="116">
        <f>'Data Entry'!J28</f>
        <v>0</v>
      </c>
      <c r="H113" s="116">
        <f>'Data Entry'!K28</f>
        <v>0</v>
      </c>
      <c r="I113" s="116">
        <f>'Data Entry'!L28</f>
        <v>0</v>
      </c>
      <c r="J113" s="116">
        <f>'Data Entry'!M28</f>
        <v>0</v>
      </c>
    </row>
    <row r="114" spans="1:10" ht="15">
      <c r="A114" s="122" t="s">
        <v>35</v>
      </c>
      <c r="B114" s="112"/>
      <c r="C114" s="112"/>
      <c r="D114" s="112"/>
      <c r="E114" s="112"/>
      <c r="F114" s="112"/>
      <c r="G114" s="112"/>
      <c r="H114" s="112"/>
      <c r="I114" s="112"/>
      <c r="J114" s="112"/>
    </row>
    <row r="115" spans="1:10" ht="15">
      <c r="A115" s="52" t="str">
        <f>'Data Entry'!B78</f>
        <v>Organic animal management takes measures to ensure the organic integrity of animals during movement, handling and slaughter.</v>
      </c>
      <c r="B115" s="116">
        <f>'Data Entry'!E78</f>
        <v>0</v>
      </c>
      <c r="C115" s="116">
        <f>'Data Entry'!F78</f>
        <v>0</v>
      </c>
      <c r="D115" s="116">
        <f>'Data Entry'!G78</f>
        <v>0</v>
      </c>
      <c r="E115" s="116">
        <f>'Data Entry'!H78</f>
        <v>0</v>
      </c>
      <c r="F115" s="116">
        <f>'Data Entry'!I78</f>
        <v>0</v>
      </c>
      <c r="G115" s="116">
        <f>'Data Entry'!J78</f>
        <v>0</v>
      </c>
      <c r="H115" s="116">
        <f>'Data Entry'!K78</f>
        <v>0</v>
      </c>
      <c r="I115" s="116">
        <f>'Data Entry'!L78</f>
        <v>0</v>
      </c>
      <c r="J115" s="116">
        <f>'Data Entry'!M78</f>
        <v>0</v>
      </c>
    </row>
    <row r="116" spans="1:10" ht="30">
      <c r="A116" s="52" t="str">
        <f>'Data Entry'!B73</f>
        <v>Organic animal management limits the use of non-organic feed to non-accessibility of organic feed and organic guarantee systems apply time limits or review periods to its use. </v>
      </c>
      <c r="B116" s="116">
        <f>'Data Entry'!E73</f>
        <v>0</v>
      </c>
      <c r="C116" s="116">
        <f>'Data Entry'!F73</f>
        <v>0</v>
      </c>
      <c r="D116" s="116">
        <f>'Data Entry'!G73</f>
        <v>0</v>
      </c>
      <c r="E116" s="116">
        <f>'Data Entry'!H73</f>
        <v>0</v>
      </c>
      <c r="F116" s="116">
        <f>'Data Entry'!I73</f>
        <v>0</v>
      </c>
      <c r="G116" s="116">
        <f>'Data Entry'!J73</f>
        <v>0</v>
      </c>
      <c r="H116" s="116">
        <f>'Data Entry'!K73</f>
        <v>0</v>
      </c>
      <c r="I116" s="116">
        <f>'Data Entry'!L73</f>
        <v>0</v>
      </c>
      <c r="J116" s="116">
        <f>'Data Entry'!M73</f>
        <v>0</v>
      </c>
    </row>
    <row r="117" spans="1:10" ht="15">
      <c r="A117" s="122" t="s">
        <v>36</v>
      </c>
      <c r="B117" s="112"/>
      <c r="C117" s="112"/>
      <c r="D117" s="112"/>
      <c r="E117" s="112"/>
      <c r="F117" s="112"/>
      <c r="G117" s="112"/>
      <c r="H117" s="112"/>
      <c r="I117" s="112"/>
      <c r="J117" s="112"/>
    </row>
    <row r="118" spans="1:10" ht="30">
      <c r="A118" s="52" t="str">
        <f>'Data Entry'!B95</f>
        <v>Organic processing management takes measures to prevent co-mingling of organic products with non-organic products in processing, packaging, storage and transport.</v>
      </c>
      <c r="B118" s="116">
        <f>'Data Entry'!E95</f>
        <v>0</v>
      </c>
      <c r="C118" s="116">
        <f>'Data Entry'!F95</f>
        <v>0</v>
      </c>
      <c r="D118" s="116">
        <f>'Data Entry'!G95</f>
        <v>0</v>
      </c>
      <c r="E118" s="116">
        <f>'Data Entry'!H95</f>
        <v>0</v>
      </c>
      <c r="F118" s="116">
        <f>'Data Entry'!I95</f>
        <v>0</v>
      </c>
      <c r="G118" s="116">
        <f>'Data Entry'!J95</f>
        <v>0</v>
      </c>
      <c r="H118" s="116">
        <f>'Data Entry'!K95</f>
        <v>0</v>
      </c>
      <c r="I118" s="116">
        <f>'Data Entry'!L95</f>
        <v>0</v>
      </c>
      <c r="J118" s="116">
        <f>'Data Entry'!M95</f>
        <v>0</v>
      </c>
    </row>
    <row r="119" spans="1:10" ht="15">
      <c r="A119" s="52" t="str">
        <f>'Data Entry'!B97</f>
        <v>Organic processing uses only organic ingredients except for when they are not available.</v>
      </c>
      <c r="B119" s="116">
        <f>'Data Entry'!E97</f>
        <v>0</v>
      </c>
      <c r="C119" s="116">
        <f>'Data Entry'!F97</f>
        <v>0</v>
      </c>
      <c r="D119" s="116">
        <f>'Data Entry'!G97</f>
        <v>0</v>
      </c>
      <c r="E119" s="116">
        <f>'Data Entry'!H97</f>
        <v>0</v>
      </c>
      <c r="F119" s="116">
        <f>'Data Entry'!I97</f>
        <v>0</v>
      </c>
      <c r="G119" s="116">
        <f>'Data Entry'!J97</f>
        <v>0</v>
      </c>
      <c r="H119" s="116">
        <f>'Data Entry'!K97</f>
        <v>0</v>
      </c>
      <c r="I119" s="116">
        <f>'Data Entry'!L97</f>
        <v>0</v>
      </c>
      <c r="J119" s="116">
        <f>'Data Entry'!M97</f>
        <v>0</v>
      </c>
    </row>
    <row r="120" spans="1:10" ht="15">
      <c r="A120" s="52" t="str">
        <f>'Data Entry'!B100</f>
        <v>Organic processing never uses the same ingredient in both organic and non-organic form in a single product.</v>
      </c>
      <c r="B120" s="116">
        <f>'Data Entry'!E100</f>
        <v>0</v>
      </c>
      <c r="C120" s="116">
        <f>'Data Entry'!F100</f>
        <v>0</v>
      </c>
      <c r="D120" s="116">
        <f>'Data Entry'!G100</f>
        <v>0</v>
      </c>
      <c r="E120" s="116">
        <f>'Data Entry'!H100</f>
        <v>0</v>
      </c>
      <c r="F120" s="116">
        <f>'Data Entry'!I100</f>
        <v>0</v>
      </c>
      <c r="G120" s="116">
        <f>'Data Entry'!J100</f>
        <v>0</v>
      </c>
      <c r="H120" s="116">
        <f>'Data Entry'!K100</f>
        <v>0</v>
      </c>
      <c r="I120" s="116">
        <f>'Data Entry'!L100</f>
        <v>0</v>
      </c>
      <c r="J120" s="116">
        <f>'Data Entry'!M100</f>
        <v>0</v>
      </c>
    </row>
    <row r="121" spans="1:10" ht="30">
      <c r="A121" s="52" t="str">
        <f>'Data Entry'!B99</f>
        <v>Organic processing only uses minerals (including trace elements), vitamins, essential fatty, amino acids, and other isolated nutrients when their use is legally required or strongly recommended in the food products in which they are incorporated.</v>
      </c>
      <c r="B121" s="116">
        <f>'Data Entry'!E99</f>
        <v>0</v>
      </c>
      <c r="C121" s="116">
        <f>'Data Entry'!F99</f>
        <v>0</v>
      </c>
      <c r="D121" s="116">
        <f>'Data Entry'!G99</f>
        <v>0</v>
      </c>
      <c r="E121" s="116">
        <f>'Data Entry'!H99</f>
        <v>0</v>
      </c>
      <c r="F121" s="116">
        <f>'Data Entry'!I99</f>
        <v>0</v>
      </c>
      <c r="G121" s="116">
        <f>'Data Entry'!J99</f>
        <v>0</v>
      </c>
      <c r="H121" s="116">
        <f>'Data Entry'!K99</f>
        <v>0</v>
      </c>
      <c r="I121" s="116">
        <f>'Data Entry'!L99</f>
        <v>0</v>
      </c>
      <c r="J121" s="116">
        <f>'Data Entry'!M99</f>
        <v>0</v>
      </c>
    </row>
    <row r="122" spans="1:10" ht="30">
      <c r="A122" s="52" t="str">
        <f>'Data Entry'!B107</f>
        <v>Organic management employs only those systems for cleaning and disinfecting surfaces, machinery and processing facilities that prevent contamination of organic product.</v>
      </c>
      <c r="B122" s="116">
        <f>'Data Entry'!E107</f>
        <v>0</v>
      </c>
      <c r="C122" s="116">
        <f>'Data Entry'!F107</f>
        <v>0</v>
      </c>
      <c r="D122" s="116">
        <f>'Data Entry'!G107</f>
        <v>0</v>
      </c>
      <c r="E122" s="116">
        <f>'Data Entry'!H107</f>
        <v>0</v>
      </c>
      <c r="F122" s="116">
        <f>'Data Entry'!I107</f>
        <v>0</v>
      </c>
      <c r="G122" s="116">
        <f>'Data Entry'!J107</f>
        <v>0</v>
      </c>
      <c r="H122" s="116">
        <f>'Data Entry'!K107</f>
        <v>0</v>
      </c>
      <c r="I122" s="116">
        <f>'Data Entry'!L107</f>
        <v>0</v>
      </c>
      <c r="J122" s="116">
        <f>'Data Entry'!M107</f>
        <v>0</v>
      </c>
    </row>
    <row r="123" spans="1:10" ht="45">
      <c r="A123" s="52" t="str">
        <f>'Data Entry'!B110</f>
        <v>Organic processing management systems control pests according to a hierarchy of practices starting with prevention, and then physical, mechanical, biological methods and substances that are on (a) list(s) referenced by the standard. Such lists are based on lists and/or criteria in international organic standards. Where these practices are not effective, and other substances are used, they do not come into contact with the organic product.</v>
      </c>
      <c r="B123" s="116">
        <f>'Data Entry'!E110</f>
        <v>0</v>
      </c>
      <c r="C123" s="116">
        <f>'Data Entry'!F110</f>
        <v>0</v>
      </c>
      <c r="D123" s="116">
        <f>'Data Entry'!G110</f>
        <v>0</v>
      </c>
      <c r="E123" s="116">
        <f>'Data Entry'!H110</f>
        <v>0</v>
      </c>
      <c r="F123" s="116">
        <f>'Data Entry'!I110</f>
        <v>0</v>
      </c>
      <c r="G123" s="116">
        <f>'Data Entry'!J110</f>
        <v>0</v>
      </c>
      <c r="H123" s="116">
        <f>'Data Entry'!K110</f>
        <v>0</v>
      </c>
      <c r="I123" s="116">
        <f>'Data Entry'!L110</f>
        <v>0</v>
      </c>
      <c r="J123" s="116">
        <f>'Data Entry'!M110</f>
        <v>0</v>
      </c>
    </row>
    <row r="124" spans="1:10" ht="45">
      <c r="A124" s="52" t="str">
        <f>'Data Entry'!B108</f>
        <v>Organic processing restricts disinfecting and sanitizing substances that may come in contact with organic products to water and substances that are on (a) list(s) referenced by the standard. Such lists are based on lists and/or criteria in international organic standards. In cases where these substances are ineffective and others must be used, organic processing ensures that these other substances do not come into contact with any organic products.</v>
      </c>
      <c r="B124" s="116">
        <f>'Data Entry'!E108</f>
        <v>0</v>
      </c>
      <c r="C124" s="116">
        <f>'Data Entry'!F108</f>
        <v>0</v>
      </c>
      <c r="D124" s="116">
        <f>'Data Entry'!G108</f>
        <v>0</v>
      </c>
      <c r="E124" s="116">
        <f>'Data Entry'!H108</f>
        <v>0</v>
      </c>
      <c r="F124" s="116">
        <f>'Data Entry'!I108</f>
        <v>0</v>
      </c>
      <c r="G124" s="116">
        <f>'Data Entry'!J108</f>
        <v>0</v>
      </c>
      <c r="H124" s="116">
        <f>'Data Entry'!K108</f>
        <v>0</v>
      </c>
      <c r="I124" s="116">
        <f>'Data Entry'!L108</f>
        <v>0</v>
      </c>
      <c r="J124" s="116">
        <f>'Data Entry'!M108</f>
        <v>0</v>
      </c>
    </row>
    <row r="125" spans="1:10" ht="15">
      <c r="A125" s="52" t="str">
        <f>'Data Entry'!B105</f>
        <v>Organic processing ensures that packaging and storage/transportation containers do not contaminate the organic product they contain.</v>
      </c>
      <c r="B125" s="116">
        <f>'Data Entry'!E105</f>
        <v>0</v>
      </c>
      <c r="C125" s="116">
        <f>'Data Entry'!F105</f>
        <v>0</v>
      </c>
      <c r="D125" s="116">
        <f>'Data Entry'!G105</f>
        <v>0</v>
      </c>
      <c r="E125" s="116">
        <f>'Data Entry'!H105</f>
        <v>0</v>
      </c>
      <c r="F125" s="116">
        <f>'Data Entry'!I105</f>
        <v>0</v>
      </c>
      <c r="G125" s="116">
        <f>'Data Entry'!J105</f>
        <v>0</v>
      </c>
      <c r="H125" s="116">
        <f>'Data Entry'!K105</f>
        <v>0</v>
      </c>
      <c r="I125" s="116">
        <f>'Data Entry'!L105</f>
        <v>0</v>
      </c>
      <c r="J125" s="116">
        <f>'Data Entry'!M105</f>
        <v>0</v>
      </c>
    </row>
    <row r="126" spans="1:10" ht="39" customHeight="1">
      <c r="A126" s="132" t="s">
        <v>60</v>
      </c>
      <c r="B126" s="133">
        <f>SUM(B110:B125)</f>
        <v>0</v>
      </c>
      <c r="C126" s="133">
        <f>SUM(C110:C125)</f>
        <v>0</v>
      </c>
      <c r="D126" s="133">
        <f>SUM(D110:D125)</f>
        <v>0</v>
      </c>
      <c r="E126" s="133">
        <f>SUM(E110:E125)</f>
        <v>0</v>
      </c>
      <c r="F126" s="133">
        <f>SUM(F110:F125)</f>
        <v>0</v>
      </c>
      <c r="G126" s="172" t="s">
        <v>306</v>
      </c>
      <c r="H126" s="173"/>
      <c r="I126" s="173"/>
      <c r="J126" s="174"/>
    </row>
    <row r="127" spans="1:10" ht="15">
      <c r="A127" s="90" t="s">
        <v>132</v>
      </c>
      <c r="B127" s="109"/>
      <c r="C127" s="109"/>
      <c r="D127" s="109"/>
      <c r="E127" s="109"/>
      <c r="F127" s="109"/>
      <c r="G127" s="109"/>
      <c r="H127" s="109"/>
      <c r="I127" s="109"/>
      <c r="J127" s="109"/>
    </row>
    <row r="128" spans="1:10" ht="15">
      <c r="A128" s="52" t="str">
        <f>'Data Entry'!B119</f>
        <v>Labeling fully discloses ingredients, including whether or not they are organic.</v>
      </c>
      <c r="B128" s="116">
        <f>'Data Entry'!E119</f>
        <v>0</v>
      </c>
      <c r="C128" s="116">
        <f>'Data Entry'!F119</f>
        <v>0</v>
      </c>
      <c r="D128" s="116">
        <f>'Data Entry'!G119</f>
        <v>0</v>
      </c>
      <c r="E128" s="116">
        <f>'Data Entry'!H119</f>
        <v>0</v>
      </c>
      <c r="F128" s="116">
        <f>'Data Entry'!I119</f>
        <v>0</v>
      </c>
      <c r="G128" s="118">
        <f>'Data Entry'!J119</f>
        <v>0</v>
      </c>
      <c r="H128" s="118">
        <f>'Data Entry'!K119</f>
        <v>0</v>
      </c>
      <c r="I128" s="118">
        <f>'Data Entry'!L119</f>
        <v>0</v>
      </c>
      <c r="J128" s="118">
        <f>'Data Entry'!M119</f>
        <v>0</v>
      </c>
    </row>
    <row r="129" spans="1:10" ht="15">
      <c r="A129" s="52" t="str">
        <f>'Data Entry'!B120</f>
        <v>Labeling identifies the person or company legally responsible for the product and the body that assures conformity to the applicable organic standard.</v>
      </c>
      <c r="B129" s="116">
        <f>'Data Entry'!E120</f>
        <v>0</v>
      </c>
      <c r="C129" s="116">
        <f>'Data Entry'!F120</f>
        <v>0</v>
      </c>
      <c r="D129" s="116">
        <f>'Data Entry'!G120</f>
        <v>0</v>
      </c>
      <c r="E129" s="116">
        <f>'Data Entry'!H120</f>
        <v>0</v>
      </c>
      <c r="F129" s="116">
        <f>'Data Entry'!I120</f>
        <v>0</v>
      </c>
      <c r="G129" s="118">
        <f>'Data Entry'!J120</f>
        <v>0</v>
      </c>
      <c r="H129" s="118">
        <f>'Data Entry'!K120</f>
        <v>0</v>
      </c>
      <c r="I129" s="118">
        <f>'Data Entry'!L120</f>
        <v>0</v>
      </c>
      <c r="J129" s="118">
        <f>'Data Entry'!M120</f>
        <v>0</v>
      </c>
    </row>
    <row r="130" spans="1:10" ht="30">
      <c r="A130" s="52" t="str">
        <f>'Data Entry'!B121</f>
        <v>Claims that processed products are “organic” are made only if the product contains at least 95% organic ingredients (by weight excluding water and salt).</v>
      </c>
      <c r="B130" s="116">
        <f>'Data Entry'!E121</f>
        <v>0</v>
      </c>
      <c r="C130" s="116">
        <f>'Data Entry'!F121</f>
        <v>0</v>
      </c>
      <c r="D130" s="116">
        <f>'Data Entry'!G121</f>
        <v>0</v>
      </c>
      <c r="E130" s="116">
        <f>'Data Entry'!H121</f>
        <v>0</v>
      </c>
      <c r="F130" s="116">
        <f>'Data Entry'!I121</f>
        <v>0</v>
      </c>
      <c r="G130" s="118">
        <f>'Data Entry'!J121</f>
        <v>0</v>
      </c>
      <c r="H130" s="118">
        <f>'Data Entry'!K121</f>
        <v>0</v>
      </c>
      <c r="I130" s="118">
        <f>'Data Entry'!L121</f>
        <v>0</v>
      </c>
      <c r="J130" s="118">
        <f>'Data Entry'!M121</f>
        <v>0</v>
      </c>
    </row>
    <row r="131" spans="1:10" ht="30">
      <c r="A131" s="52" t="str">
        <f>'Data Entry'!B122</f>
        <v>Claims that processed products are “made with organic ingredients” or similar terms are made only if the product contains at least 70% organic ingredients (by weight excluding water and salt).</v>
      </c>
      <c r="B131" s="116">
        <f>'Data Entry'!E122</f>
        <v>0</v>
      </c>
      <c r="C131" s="116">
        <f>'Data Entry'!F122</f>
        <v>0</v>
      </c>
      <c r="D131" s="116">
        <f>'Data Entry'!G122</f>
        <v>0</v>
      </c>
      <c r="E131" s="116">
        <f>'Data Entry'!H122</f>
        <v>0</v>
      </c>
      <c r="F131" s="116">
        <f>'Data Entry'!I122</f>
        <v>0</v>
      </c>
      <c r="G131" s="118">
        <f>'Data Entry'!J122</f>
        <v>0</v>
      </c>
      <c r="H131" s="118">
        <f>'Data Entry'!K122</f>
        <v>0</v>
      </c>
      <c r="I131" s="118">
        <f>'Data Entry'!L122</f>
        <v>0</v>
      </c>
      <c r="J131" s="118">
        <f>'Data Entry'!M122</f>
        <v>0</v>
      </c>
    </row>
    <row r="132" spans="1:10" ht="30">
      <c r="A132" s="52" t="str">
        <f>'Data Entry'!B123</f>
        <v>Labeling does not make “organic” or “made-with organic ingredients" or similar terms, or make any organic certification claims on products with less than 70% organic ingredients (by weight excluding water and salt), although “organic” may be used to characterize ingredients on the list of ingredients.</v>
      </c>
      <c r="B132" s="116">
        <f>'Data Entry'!E123</f>
        <v>0</v>
      </c>
      <c r="C132" s="116">
        <f>'Data Entry'!F123</f>
        <v>0</v>
      </c>
      <c r="D132" s="116">
        <f>'Data Entry'!G123</f>
        <v>0</v>
      </c>
      <c r="E132" s="116">
        <f>'Data Entry'!H123</f>
        <v>0</v>
      </c>
      <c r="F132" s="116">
        <f>'Data Entry'!I123</f>
        <v>0</v>
      </c>
      <c r="G132" s="118">
        <f>'Data Entry'!J123</f>
        <v>0</v>
      </c>
      <c r="H132" s="118">
        <f>'Data Entry'!K123</f>
        <v>0</v>
      </c>
      <c r="I132" s="118">
        <f>'Data Entry'!L123</f>
        <v>0</v>
      </c>
      <c r="J132" s="118">
        <f>'Data Entry'!M123</f>
        <v>0</v>
      </c>
    </row>
    <row r="133" spans="1:10" ht="15">
      <c r="A133" s="52" t="str">
        <f>'Data Entry'!B124</f>
        <v>Labeling clearly distinguishes in-conversion products or similar terms from organic products.</v>
      </c>
      <c r="B133" s="116">
        <f>'Data Entry'!E124</f>
        <v>0</v>
      </c>
      <c r="C133" s="116">
        <f>'Data Entry'!F124</f>
        <v>0</v>
      </c>
      <c r="D133" s="116">
        <f>'Data Entry'!G124</f>
        <v>0</v>
      </c>
      <c r="E133" s="116">
        <f>'Data Entry'!H124</f>
        <v>0</v>
      </c>
      <c r="F133" s="116">
        <f>'Data Entry'!I124</f>
        <v>0</v>
      </c>
      <c r="G133" s="118">
        <f>'Data Entry'!J124</f>
        <v>0</v>
      </c>
      <c r="H133" s="118">
        <f>'Data Entry'!K124</f>
        <v>0</v>
      </c>
      <c r="I133" s="118">
        <f>'Data Entry'!L124</f>
        <v>0</v>
      </c>
      <c r="J133" s="118">
        <f>'Data Entry'!M124</f>
        <v>0</v>
      </c>
    </row>
    <row r="134" spans="1:10" ht="36.75" customHeight="1">
      <c r="A134" s="132" t="s">
        <v>61</v>
      </c>
      <c r="B134" s="133">
        <f>SUM(B128:B133)</f>
        <v>0</v>
      </c>
      <c r="C134" s="133">
        <f>SUM(C128:C133)</f>
        <v>0</v>
      </c>
      <c r="D134" s="133">
        <f>SUM(D128:D133)</f>
        <v>0</v>
      </c>
      <c r="E134" s="133">
        <f>SUM(E128:E133)</f>
        <v>0</v>
      </c>
      <c r="F134" s="133">
        <f>SUM(F128:F133)</f>
        <v>0</v>
      </c>
      <c r="G134" s="172" t="s">
        <v>306</v>
      </c>
      <c r="H134" s="173"/>
      <c r="I134" s="173"/>
      <c r="J134" s="174"/>
    </row>
    <row r="135" spans="1:10" ht="15">
      <c r="A135" s="90" t="s">
        <v>133</v>
      </c>
      <c r="B135" s="109"/>
      <c r="C135" s="109"/>
      <c r="D135" s="109"/>
      <c r="E135" s="109"/>
      <c r="F135" s="109"/>
      <c r="G135" s="109"/>
      <c r="H135" s="109"/>
      <c r="I135" s="109"/>
      <c r="J135" s="109"/>
    </row>
    <row r="136" spans="1:10" ht="15">
      <c r="A136" s="92" t="s">
        <v>116</v>
      </c>
      <c r="B136" s="109"/>
      <c r="C136" s="109"/>
      <c r="D136" s="109"/>
      <c r="E136" s="109"/>
      <c r="F136" s="109"/>
      <c r="G136" s="109"/>
      <c r="H136" s="109"/>
      <c r="I136" s="109"/>
      <c r="J136" s="109"/>
    </row>
    <row r="137" spans="1:10" ht="30">
      <c r="A137" s="52" t="str">
        <f>'Data Entry'!B112</f>
        <v>Organic operations in countries where social legislation is not in place or not enforced have social policies in place.  Such policies should be in accordance with the International Labor Organization’s Declaration on Fundamental Principles and Rights at Work.</v>
      </c>
      <c r="B137" s="116">
        <f>'Data Entry'!E112</f>
        <v>0</v>
      </c>
      <c r="C137" s="116">
        <f>'Data Entry'!F112</f>
        <v>0</v>
      </c>
      <c r="D137" s="116">
        <f>'Data Entry'!G112</f>
        <v>0</v>
      </c>
      <c r="E137" s="116">
        <f>'Data Entry'!H112</f>
        <v>0</v>
      </c>
      <c r="F137" s="116">
        <f>'Data Entry'!I112</f>
        <v>0</v>
      </c>
      <c r="G137" s="116">
        <f>'Data Entry'!J112</f>
        <v>0</v>
      </c>
      <c r="H137" s="116">
        <f>'Data Entry'!K112</f>
        <v>0</v>
      </c>
      <c r="I137" s="116">
        <f>'Data Entry'!L112</f>
        <v>0</v>
      </c>
      <c r="J137" s="116">
        <f>'Data Entry'!M112</f>
        <v>0</v>
      </c>
    </row>
    <row r="138" spans="1:10" ht="30">
      <c r="A138" s="52" t="str">
        <f>'Data Entry'!B113</f>
        <v>Organic operations ensure that employees and contracted workers have the freedom to associate, the right to organize and the right to bargain collectively.</v>
      </c>
      <c r="B138" s="116">
        <f>'Data Entry'!E113</f>
        <v>0</v>
      </c>
      <c r="C138" s="116">
        <f>'Data Entry'!F113</f>
        <v>0</v>
      </c>
      <c r="D138" s="116">
        <f>'Data Entry'!G113</f>
        <v>0</v>
      </c>
      <c r="E138" s="116">
        <f>'Data Entry'!H113</f>
        <v>0</v>
      </c>
      <c r="F138" s="116">
        <f>'Data Entry'!I113</f>
        <v>0</v>
      </c>
      <c r="G138" s="116">
        <f>'Data Entry'!J113</f>
        <v>0</v>
      </c>
      <c r="H138" s="116">
        <f>'Data Entry'!K113</f>
        <v>0</v>
      </c>
      <c r="I138" s="116">
        <f>'Data Entry'!L113</f>
        <v>0</v>
      </c>
      <c r="J138" s="116">
        <f>'Data Entry'!M113</f>
        <v>0</v>
      </c>
    </row>
    <row r="139" spans="1:10" ht="15">
      <c r="A139" s="52" t="str">
        <f>'Data Entry'!B114</f>
        <v>Organic operations provide all employees and contractors with equal opportunities and do not subject them to discrimination. </v>
      </c>
      <c r="B139" s="116">
        <f>'Data Entry'!E114</f>
        <v>0</v>
      </c>
      <c r="C139" s="116">
        <f>'Data Entry'!F114</f>
        <v>0</v>
      </c>
      <c r="D139" s="116">
        <f>'Data Entry'!G114</f>
        <v>0</v>
      </c>
      <c r="E139" s="116">
        <f>'Data Entry'!H114</f>
        <v>0</v>
      </c>
      <c r="F139" s="116">
        <f>'Data Entry'!I114</f>
        <v>0</v>
      </c>
      <c r="G139" s="116">
        <f>'Data Entry'!J114</f>
        <v>0</v>
      </c>
      <c r="H139" s="116">
        <f>'Data Entry'!K114</f>
        <v>0</v>
      </c>
      <c r="I139" s="116">
        <f>'Data Entry'!L114</f>
        <v>0</v>
      </c>
      <c r="J139" s="116">
        <f>'Data Entry'!M114</f>
        <v>0</v>
      </c>
    </row>
    <row r="140" spans="1:10" ht="15">
      <c r="A140" s="52" t="str">
        <f>'Data Entry'!B115</f>
        <v>Organic operations do not violate human rights and they provide fair working conditions for employees and contracted workers. </v>
      </c>
      <c r="B140" s="116">
        <f>'Data Entry'!E115</f>
        <v>0</v>
      </c>
      <c r="C140" s="116">
        <f>'Data Entry'!F115</f>
        <v>0</v>
      </c>
      <c r="D140" s="116">
        <f>'Data Entry'!G115</f>
        <v>0</v>
      </c>
      <c r="E140" s="116">
        <f>'Data Entry'!H115</f>
        <v>0</v>
      </c>
      <c r="F140" s="116">
        <f>'Data Entry'!I115</f>
        <v>0</v>
      </c>
      <c r="G140" s="116">
        <f>'Data Entry'!J115</f>
        <v>0</v>
      </c>
      <c r="H140" s="116">
        <f>'Data Entry'!K115</f>
        <v>0</v>
      </c>
      <c r="I140" s="116">
        <f>'Data Entry'!L115</f>
        <v>0</v>
      </c>
      <c r="J140" s="116">
        <f>'Data Entry'!M115</f>
        <v>0</v>
      </c>
    </row>
    <row r="141" spans="1:10" ht="15">
      <c r="A141" s="52" t="str">
        <f>'Data Entry'!B116</f>
        <v>Organic operations do not use any type of forced or involuntary labor.   </v>
      </c>
      <c r="B141" s="115">
        <f>'Data Entry'!E116</f>
        <v>0</v>
      </c>
      <c r="C141" s="115">
        <f>'Data Entry'!F116</f>
        <v>0</v>
      </c>
      <c r="D141" s="115">
        <f>'Data Entry'!G116</f>
        <v>0</v>
      </c>
      <c r="E141" s="115">
        <f>'Data Entry'!H116</f>
        <v>0</v>
      </c>
      <c r="F141" s="115">
        <f>'Data Entry'!I116</f>
        <v>0</v>
      </c>
      <c r="G141" s="115">
        <f>'Data Entry'!J116</f>
        <v>0</v>
      </c>
      <c r="H141" s="115">
        <f>'Data Entry'!K116</f>
        <v>0</v>
      </c>
      <c r="I141" s="115">
        <f>'Data Entry'!L116</f>
        <v>0</v>
      </c>
      <c r="J141" s="115">
        <f>'Data Entry'!M116</f>
        <v>0</v>
      </c>
    </row>
    <row r="142" spans="1:10" ht="15">
      <c r="A142" s="52" t="str">
        <f>'Data Entry'!B117</f>
        <v>Organic operations guarantee the integral well-being of any children who work in the operation.  </v>
      </c>
      <c r="B142" s="115">
        <f>'Data Entry'!E117</f>
        <v>0</v>
      </c>
      <c r="C142" s="115">
        <f>'Data Entry'!F117</f>
        <v>0</v>
      </c>
      <c r="D142" s="115">
        <f>'Data Entry'!G117</f>
        <v>0</v>
      </c>
      <c r="E142" s="115">
        <f>'Data Entry'!H117</f>
        <v>0</v>
      </c>
      <c r="F142" s="115">
        <f>'Data Entry'!I117</f>
        <v>0</v>
      </c>
      <c r="G142" s="115">
        <f>'Data Entry'!J117</f>
        <v>0</v>
      </c>
      <c r="H142" s="115">
        <f>'Data Entry'!K117</f>
        <v>0</v>
      </c>
      <c r="I142" s="115">
        <f>'Data Entry'!L117</f>
        <v>0</v>
      </c>
      <c r="J142" s="115">
        <f>'Data Entry'!M117</f>
        <v>0</v>
      </c>
    </row>
    <row r="143" spans="1:10" ht="36" customHeight="1">
      <c r="A143" s="132" t="s">
        <v>62</v>
      </c>
      <c r="B143" s="133">
        <f>SUM(B137:B142)</f>
        <v>0</v>
      </c>
      <c r="C143" s="133">
        <f>SUM(C137:C142)</f>
        <v>0</v>
      </c>
      <c r="D143" s="133">
        <f>SUM(D137:D142)</f>
        <v>0</v>
      </c>
      <c r="E143" s="133">
        <f>SUM(E137:E142)</f>
        <v>0</v>
      </c>
      <c r="F143" s="133">
        <f>SUM(F137:F142)</f>
        <v>0</v>
      </c>
      <c r="G143" s="172" t="s">
        <v>306</v>
      </c>
      <c r="H143" s="173"/>
      <c r="I143" s="173"/>
      <c r="J143" s="174"/>
    </row>
    <row r="144" spans="1:10" ht="15">
      <c r="A144" s="134" t="s">
        <v>228</v>
      </c>
      <c r="B144" s="135">
        <f>B25+B32+B57+B67+B78+B90+B106+B126+B134+B143</f>
        <v>0</v>
      </c>
      <c r="C144" s="135">
        <f>C25+C32+C57+C67+C78+C90+C106+C126+C134+C143</f>
        <v>0</v>
      </c>
      <c r="D144" s="135">
        <f>D25+D32+D57+D67+D78+D90+D106+D126+D134+D143</f>
        <v>0</v>
      </c>
      <c r="E144" s="135">
        <f>E25+E32+E57+E67+E78+E90+E106+E126+E134+E143</f>
        <v>0</v>
      </c>
      <c r="F144" s="135">
        <f>F25+F32+F57+F67+F78+F90+F106+F126+F134+F143</f>
        <v>0</v>
      </c>
      <c r="G144" s="175"/>
      <c r="H144" s="176"/>
      <c r="I144" s="176"/>
      <c r="J144" s="177"/>
    </row>
  </sheetData>
  <sheetProtection/>
  <mergeCells count="13">
    <mergeCell ref="G106:J106"/>
    <mergeCell ref="G144:J144"/>
    <mergeCell ref="B5:F5"/>
    <mergeCell ref="A5:A6"/>
    <mergeCell ref="G143:J143"/>
    <mergeCell ref="G134:J134"/>
    <mergeCell ref="G126:J126"/>
    <mergeCell ref="G25:J25"/>
    <mergeCell ref="G32:J32"/>
    <mergeCell ref="G57:J57"/>
    <mergeCell ref="G67:J67"/>
    <mergeCell ref="G78:J78"/>
    <mergeCell ref="G90:J90"/>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21"/>
  <sheetViews>
    <sheetView tabSelected="1" workbookViewId="0" topLeftCell="A3">
      <selection activeCell="C5" sqref="C5"/>
    </sheetView>
  </sheetViews>
  <sheetFormatPr defaultColWidth="11.57421875" defaultRowHeight="12.75"/>
  <cols>
    <col min="1" max="1" width="11.421875" style="0" customWidth="1"/>
    <col min="2" max="2" width="4.421875" style="0" customWidth="1"/>
    <col min="3" max="3" width="45.421875" style="0" customWidth="1"/>
    <col min="4" max="5" width="11.421875" style="0" customWidth="1"/>
    <col min="6" max="6" width="66.8515625" style="0" customWidth="1"/>
    <col min="7" max="16384" width="11.421875" style="0" customWidth="1"/>
  </cols>
  <sheetData>
    <row r="1" ht="16.5">
      <c r="A1" s="21" t="s">
        <v>226</v>
      </c>
    </row>
    <row r="2" ht="16.5">
      <c r="A2" s="106" t="s">
        <v>137</v>
      </c>
    </row>
    <row r="3" ht="16.5">
      <c r="A3" s="50" t="s">
        <v>219</v>
      </c>
    </row>
    <row r="4" ht="16.5">
      <c r="A4" s="50"/>
    </row>
    <row r="5" spans="1:6" ht="16.5">
      <c r="A5" s="50"/>
      <c r="C5" s="163" t="s">
        <v>300</v>
      </c>
      <c r="D5" s="164"/>
      <c r="E5" s="165"/>
      <c r="F5" s="166"/>
    </row>
    <row r="6" spans="1:6" ht="16.5">
      <c r="A6" s="50"/>
      <c r="C6" s="163" t="s">
        <v>301</v>
      </c>
      <c r="D6" s="164"/>
      <c r="E6" s="165"/>
      <c r="F6" s="166"/>
    </row>
    <row r="7" spans="1:6" ht="16.5">
      <c r="A7" s="50"/>
      <c r="C7" s="163" t="s">
        <v>302</v>
      </c>
      <c r="D7" s="167"/>
      <c r="E7" s="165"/>
      <c r="F7" s="166"/>
    </row>
    <row r="8" spans="1:6" ht="16.5">
      <c r="A8" s="50"/>
      <c r="C8" s="165"/>
      <c r="D8" s="165"/>
      <c r="E8" s="165"/>
      <c r="F8" s="166"/>
    </row>
    <row r="9" spans="1:6" ht="16.5">
      <c r="A9" s="50"/>
      <c r="C9" s="181" t="s">
        <v>303</v>
      </c>
      <c r="D9" s="181"/>
      <c r="E9" s="181"/>
      <c r="F9" s="181"/>
    </row>
    <row r="11" spans="2:15" s="23" customFormat="1" ht="15">
      <c r="B11" s="20"/>
      <c r="C11" s="15"/>
      <c r="D11" s="11" t="s">
        <v>110</v>
      </c>
      <c r="E11" s="11" t="s">
        <v>111</v>
      </c>
      <c r="F11" s="87" t="s">
        <v>104</v>
      </c>
      <c r="G11" s="66"/>
      <c r="H11" s="65"/>
      <c r="I11" s="65"/>
      <c r="J11" s="65"/>
      <c r="K11" s="16"/>
      <c r="L11" s="19"/>
      <c r="M11" s="19"/>
      <c r="N11" s="19"/>
      <c r="O11" s="19"/>
    </row>
    <row r="12" spans="2:15" s="23" customFormat="1" ht="30" customHeight="1">
      <c r="B12" s="57"/>
      <c r="C12" s="12" t="s">
        <v>136</v>
      </c>
      <c r="D12" s="24"/>
      <c r="E12" s="24"/>
      <c r="F12" s="88"/>
      <c r="G12" s="67"/>
      <c r="H12" s="65"/>
      <c r="I12" s="65"/>
      <c r="J12" s="65"/>
      <c r="K12" s="16"/>
      <c r="L12" s="19"/>
      <c r="M12" s="19"/>
      <c r="N12" s="19"/>
      <c r="O12" s="19"/>
    </row>
    <row r="13" spans="2:15" s="23" customFormat="1" ht="45">
      <c r="B13" s="17"/>
      <c r="C13" s="12" t="s">
        <v>221</v>
      </c>
      <c r="D13" s="15"/>
      <c r="E13" s="15"/>
      <c r="F13" s="88"/>
      <c r="G13" s="68"/>
      <c r="H13" s="65"/>
      <c r="I13" s="65"/>
      <c r="J13" s="65"/>
      <c r="K13" s="16"/>
      <c r="L13" s="19"/>
      <c r="M13" s="19"/>
      <c r="N13" s="19"/>
      <c r="O13" s="19"/>
    </row>
    <row r="14" spans="2:15" s="23" customFormat="1" ht="30" customHeight="1">
      <c r="B14" s="17"/>
      <c r="C14" s="12" t="s">
        <v>148</v>
      </c>
      <c r="D14" s="15"/>
      <c r="E14" s="15"/>
      <c r="F14" s="86"/>
      <c r="G14" s="68"/>
      <c r="H14" s="65"/>
      <c r="I14" s="65"/>
      <c r="J14" s="65"/>
      <c r="K14" s="16"/>
      <c r="L14" s="19"/>
      <c r="M14" s="19"/>
      <c r="N14" s="19"/>
      <c r="O14" s="19"/>
    </row>
    <row r="15" spans="2:15" s="23" customFormat="1" ht="45">
      <c r="B15" s="17"/>
      <c r="C15" s="12" t="s">
        <v>281</v>
      </c>
      <c r="D15" s="15"/>
      <c r="E15" s="15"/>
      <c r="F15" s="128"/>
      <c r="G15" s="68"/>
      <c r="H15" s="65"/>
      <c r="I15" s="65"/>
      <c r="J15" s="65"/>
      <c r="K15" s="16"/>
      <c r="L15" s="19"/>
      <c r="M15" s="19"/>
      <c r="N15" s="19"/>
      <c r="O15" s="19"/>
    </row>
    <row r="16" spans="2:15" s="23" customFormat="1" ht="15" customHeight="1">
      <c r="B16" s="17"/>
      <c r="C16" s="12" t="s">
        <v>282</v>
      </c>
      <c r="D16" s="15"/>
      <c r="E16" s="15"/>
      <c r="F16" s="86"/>
      <c r="G16" s="68"/>
      <c r="H16" s="65"/>
      <c r="I16" s="65"/>
      <c r="J16" s="65"/>
      <c r="K16" s="16"/>
      <c r="L16" s="19"/>
      <c r="M16" s="19"/>
      <c r="N16" s="19"/>
      <c r="O16" s="19"/>
    </row>
    <row r="17" spans="2:15" s="23" customFormat="1" ht="45">
      <c r="B17" s="17"/>
      <c r="C17" s="25" t="s">
        <v>103</v>
      </c>
      <c r="D17" s="148"/>
      <c r="E17" s="149"/>
      <c r="F17" s="150"/>
      <c r="G17" s="66"/>
      <c r="H17" s="65"/>
      <c r="I17" s="65"/>
      <c r="J17" s="65"/>
      <c r="K17" s="13"/>
      <c r="L17" s="19"/>
      <c r="M17" s="19"/>
      <c r="N17" s="19"/>
      <c r="O17" s="19"/>
    </row>
    <row r="18" spans="2:15" s="23" customFormat="1" ht="45" customHeight="1">
      <c r="B18" s="17"/>
      <c r="C18" s="147" t="s">
        <v>26</v>
      </c>
      <c r="D18" s="178"/>
      <c r="E18" s="179"/>
      <c r="F18" s="180"/>
      <c r="G18" s="68"/>
      <c r="H18" s="65"/>
      <c r="I18" s="65"/>
      <c r="J18" s="65"/>
      <c r="K18" s="16"/>
      <c r="L18" s="19"/>
      <c r="M18" s="19"/>
      <c r="N18" s="19"/>
      <c r="O18" s="19"/>
    </row>
    <row r="19" spans="2:15" s="23" customFormat="1" ht="45">
      <c r="B19" s="17"/>
      <c r="C19" s="147" t="s">
        <v>27</v>
      </c>
      <c r="D19" s="178"/>
      <c r="E19" s="179"/>
      <c r="F19" s="180"/>
      <c r="G19" s="68"/>
      <c r="H19" s="65"/>
      <c r="I19" s="65"/>
      <c r="J19" s="65"/>
      <c r="K19" s="16"/>
      <c r="L19" s="19"/>
      <c r="M19" s="19"/>
      <c r="N19" s="19"/>
      <c r="O19" s="19"/>
    </row>
    <row r="21" spans="3:6" ht="24" customHeight="1">
      <c r="C21" s="142" t="s">
        <v>115</v>
      </c>
      <c r="D21" s="141"/>
      <c r="E21" s="141"/>
      <c r="F21" s="141"/>
    </row>
  </sheetData>
  <sheetProtection/>
  <mergeCells count="3">
    <mergeCell ref="D18:F18"/>
    <mergeCell ref="D19:F19"/>
    <mergeCell ref="C9:F9"/>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IFOAM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Fecht</dc:creator>
  <cp:keywords/>
  <dc:description/>
  <cp:lastModifiedBy>Joelle Katto-Andrighetto</cp:lastModifiedBy>
  <cp:lastPrinted>2010-11-23T15:49:57Z</cp:lastPrinted>
  <dcterms:created xsi:type="dcterms:W3CDTF">2007-05-07T15:14:01Z</dcterms:created>
  <dcterms:modified xsi:type="dcterms:W3CDTF">2012-09-24T15:26:10Z</dcterms:modified>
  <cp:category/>
  <cp:version/>
  <cp:contentType/>
  <cp:contentStatus/>
</cp:coreProperties>
</file>